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400" activeTab="6"/>
  </bookViews>
  <sheets>
    <sheet name="2017" sheetId="4" r:id="rId1"/>
    <sheet name="2016" sheetId="5" r:id="rId2"/>
    <sheet name="2015" sheetId="6" r:id="rId3"/>
    <sheet name="2014" sheetId="8" r:id="rId4"/>
    <sheet name="2013" sheetId="10" r:id="rId5"/>
    <sheet name="2012" sheetId="11" r:id="rId6"/>
    <sheet name="2010 и ст" sheetId="14" r:id="rId7"/>
    <sheet name="Фин 2019" sheetId="15" state="hidden" r:id="rId8"/>
    <sheet name="Фин 2018" sheetId="16" state="hidden" r:id="rId9"/>
    <sheet name="Фин 2017" sheetId="17" state="hidden" r:id="rId10"/>
    <sheet name="Фин 2016" sheetId="18" state="hidden" r:id="rId11"/>
    <sheet name="Фин 2015" sheetId="19" state="hidden" r:id="rId12"/>
    <sheet name="Фин 2014" sheetId="20" state="hidden" r:id="rId13"/>
    <sheet name="Фин 2013" sheetId="21" state="hidden" r:id="rId14"/>
    <sheet name="Фин 2012" sheetId="22" state="hidden" r:id="rId15"/>
    <sheet name="Фин 2011" sheetId="23" state="hidden" r:id="rId16"/>
    <sheet name="Фин 2010 и ст" sheetId="24" state="hidden" r:id="rId17"/>
  </sheets>
  <calcPr calcId="162913"/>
</workbook>
</file>

<file path=xl/calcChain.xml><?xml version="1.0" encoding="utf-8"?>
<calcChain xmlns="http://schemas.openxmlformats.org/spreadsheetml/2006/main">
  <c r="I3" i="14" l="1"/>
  <c r="F3" i="14"/>
  <c r="I3" i="11"/>
  <c r="I5" i="11"/>
  <c r="I4" i="11"/>
  <c r="F4" i="11"/>
  <c r="F3" i="11"/>
  <c r="F5" i="11"/>
  <c r="I18" i="10"/>
  <c r="I17" i="10"/>
  <c r="I19" i="10"/>
  <c r="I16" i="10"/>
  <c r="E6" i="8"/>
  <c r="I3" i="8"/>
  <c r="I5" i="8"/>
  <c r="I4" i="8"/>
  <c r="I6" i="8"/>
  <c r="F3" i="8"/>
  <c r="F5" i="8"/>
  <c r="F4" i="8"/>
  <c r="F6" i="8"/>
  <c r="M17" i="6"/>
  <c r="M18" i="6"/>
  <c r="I18" i="6"/>
  <c r="I19" i="6"/>
  <c r="I17" i="6"/>
  <c r="I21" i="6"/>
  <c r="I16" i="6"/>
  <c r="I20" i="6"/>
  <c r="F18" i="6"/>
  <c r="F19" i="6"/>
  <c r="F17" i="6"/>
  <c r="F21" i="6"/>
  <c r="F16" i="6"/>
  <c r="F20" i="6"/>
  <c r="M6" i="6"/>
  <c r="M5" i="6"/>
  <c r="M3" i="6"/>
  <c r="M4" i="6"/>
  <c r="I6" i="6"/>
  <c r="I5" i="6"/>
  <c r="I3" i="6"/>
  <c r="I4" i="6"/>
  <c r="F6" i="6"/>
  <c r="F5" i="6"/>
  <c r="F3" i="6"/>
  <c r="F4" i="6"/>
  <c r="M17" i="5"/>
  <c r="I17" i="5"/>
  <c r="I16" i="5"/>
  <c r="F18" i="5"/>
  <c r="M3" i="5"/>
  <c r="M6" i="5"/>
  <c r="M4" i="5"/>
  <c r="M5" i="5"/>
  <c r="I5" i="5"/>
  <c r="I3" i="5"/>
  <c r="I6" i="5"/>
  <c r="I4" i="5"/>
  <c r="I7" i="5"/>
  <c r="F3" i="5"/>
  <c r="F6" i="5"/>
  <c r="F4" i="5"/>
  <c r="F5" i="5"/>
  <c r="I15" i="4"/>
  <c r="I16" i="4"/>
  <c r="F15" i="4"/>
  <c r="F16" i="4"/>
  <c r="I3" i="4"/>
  <c r="I4" i="4"/>
</calcChain>
</file>

<file path=xl/sharedStrings.xml><?xml version="1.0" encoding="utf-8"?>
<sst xmlns="http://schemas.openxmlformats.org/spreadsheetml/2006/main" count="519" uniqueCount="113">
  <si>
    <t>Агаева</t>
  </si>
  <si>
    <t>Кира</t>
  </si>
  <si>
    <t>Агиевич</t>
  </si>
  <si>
    <t>Варвара</t>
  </si>
  <si>
    <t>Адамович</t>
  </si>
  <si>
    <t>Виктория</t>
  </si>
  <si>
    <t>Братковская</t>
  </si>
  <si>
    <t>Дарья</t>
  </si>
  <si>
    <t>Братковский</t>
  </si>
  <si>
    <t>Алексей</t>
  </si>
  <si>
    <t>Вабищевич</t>
  </si>
  <si>
    <t>Тимофей</t>
  </si>
  <si>
    <t>Гарастюк</t>
  </si>
  <si>
    <t>Иван</t>
  </si>
  <si>
    <t>Голубева</t>
  </si>
  <si>
    <t>Алиса</t>
  </si>
  <si>
    <t>Гончар</t>
  </si>
  <si>
    <t>Агния</t>
  </si>
  <si>
    <t>Григорьев</t>
  </si>
  <si>
    <t>Филипп</t>
  </si>
  <si>
    <t>Дикусар</t>
  </si>
  <si>
    <t>Алеся</t>
  </si>
  <si>
    <t>Дорох</t>
  </si>
  <si>
    <t>Мария</t>
  </si>
  <si>
    <t>Карпов</t>
  </si>
  <si>
    <t>Макар</t>
  </si>
  <si>
    <t>Клауч</t>
  </si>
  <si>
    <t>Ярослав</t>
  </si>
  <si>
    <t>Кондратенко</t>
  </si>
  <si>
    <t>София</t>
  </si>
  <si>
    <t>Конопляник</t>
  </si>
  <si>
    <t>Ярослава</t>
  </si>
  <si>
    <t>Королёва</t>
  </si>
  <si>
    <t>Арина</t>
  </si>
  <si>
    <t>Купцов</t>
  </si>
  <si>
    <t>Архип</t>
  </si>
  <si>
    <t>Лискович</t>
  </si>
  <si>
    <t>Илана</t>
  </si>
  <si>
    <t>Мирослав</t>
  </si>
  <si>
    <t>Павловицкая</t>
  </si>
  <si>
    <t>Пинчук</t>
  </si>
  <si>
    <t>Юлия</t>
  </si>
  <si>
    <t>Руденко</t>
  </si>
  <si>
    <t>Серко</t>
  </si>
  <si>
    <t>Смоляков</t>
  </si>
  <si>
    <t>Степанов</t>
  </si>
  <si>
    <t>Владимир</t>
  </si>
  <si>
    <t>Тимофеев</t>
  </si>
  <si>
    <t>Павел</t>
  </si>
  <si>
    <t>Тоболич</t>
  </si>
  <si>
    <t>Святослав</t>
  </si>
  <si>
    <t>Цыганова</t>
  </si>
  <si>
    <t>Марта</t>
  </si>
  <si>
    <t>Чарыев</t>
  </si>
  <si>
    <t>Тимур</t>
  </si>
  <si>
    <t>Назар</t>
  </si>
  <si>
    <t>Шевчик</t>
  </si>
  <si>
    <t>Шефер</t>
  </si>
  <si>
    <t>Глеб</t>
  </si>
  <si>
    <t>Юшкевич</t>
  </si>
  <si>
    <t>Владислав</t>
  </si>
  <si>
    <t>Каролина</t>
  </si>
  <si>
    <t>Фамилия</t>
  </si>
  <si>
    <t>Имя</t>
  </si>
  <si>
    <t>№</t>
  </si>
  <si>
    <t>Время</t>
  </si>
  <si>
    <t>Штраф</t>
  </si>
  <si>
    <t>Девочки Дети 3: 2017 год рождения</t>
  </si>
  <si>
    <t>Итого</t>
  </si>
  <si>
    <t>Место</t>
  </si>
  <si>
    <t>Мальчики Дети 3: 2017 год рождения</t>
  </si>
  <si>
    <t>Девочки Дети 1: 2019 год рождения</t>
  </si>
  <si>
    <t>Мальчики Дети 1: 2019 год рождения</t>
  </si>
  <si>
    <t>Девочки Дети 2: 2018 год рождения</t>
  </si>
  <si>
    <t>Мальчики Дети 2: 2018 год рождения</t>
  </si>
  <si>
    <t>Девочки Дети 4: 2016 год рождения</t>
  </si>
  <si>
    <t>Мальчики Дети 4: 2016 год рождения</t>
  </si>
  <si>
    <t>Девочки Дети 5: 2015 год рождения</t>
  </si>
  <si>
    <t>Мальчики Дети 5: 2015 год рождения</t>
  </si>
  <si>
    <t>Девочки Дети 6: 2014 год рождения</t>
  </si>
  <si>
    <t>Мальчики Дети 6: 2014 год рождения</t>
  </si>
  <si>
    <t>Девочки Дети 7: 2013 год рождения</t>
  </si>
  <si>
    <t>Мальчики Дети 7: 2013 год рождения</t>
  </si>
  <si>
    <t>Девочки Дети 8: 2012 год рождения</t>
  </si>
  <si>
    <t>Мальчики Дети 8: 2012 год рождения</t>
  </si>
  <si>
    <t>Девочки Дети 10: 2010-2008 г/р</t>
  </si>
  <si>
    <t>Мальчики Дети 10: 2010-2008 г/р</t>
  </si>
  <si>
    <t>Полуфинал</t>
  </si>
  <si>
    <t>Малый финал</t>
  </si>
  <si>
    <t>Большой финал</t>
  </si>
  <si>
    <t>Девочки Дети 9: 2011 год рождения</t>
  </si>
  <si>
    <t>Мальчики Дети 9: 2011 год рождения</t>
  </si>
  <si>
    <t>Девочки Дети 10: 2010 год рождения</t>
  </si>
  <si>
    <t>Мальчики Дети 10: 2010 год рождения</t>
  </si>
  <si>
    <t>Квалификация</t>
  </si>
  <si>
    <t>Финал</t>
  </si>
  <si>
    <t>Хатылев</t>
  </si>
  <si>
    <t>Платон</t>
  </si>
  <si>
    <t>1,22,85</t>
  </si>
  <si>
    <t>1,14,45</t>
  </si>
  <si>
    <t>Кугейко</t>
  </si>
  <si>
    <t>Екатерина</t>
  </si>
  <si>
    <t>1/2 финала</t>
  </si>
  <si>
    <t>1,06,33</t>
  </si>
  <si>
    <t>1,16,33</t>
  </si>
  <si>
    <t>Пуляев</t>
  </si>
  <si>
    <t>Роман</t>
  </si>
  <si>
    <t>Крупко</t>
  </si>
  <si>
    <t>Давид</t>
  </si>
  <si>
    <t>DNF</t>
  </si>
  <si>
    <t>1 попытка</t>
  </si>
  <si>
    <t>2 попытка</t>
  </si>
  <si>
    <t>Лучшее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</si>
</sst>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10" xfId="0" applyFont="1" applyBorder="1" applyAlignment="1">
      <alignment wrapText="1"/>
    </xf>
    <xf numFmtId="0" fontId="16" fillId="0" borderId="0" xfId="0" applyFont="1"/>
    <xf numFmtId="0" fontId="0" fillId="0" borderId="11" xfId="0" applyBorder="1"/>
    <xf numFmtId="0" fontId="18" fillId="0" borderId="11" xfId="0" applyFont="1" applyBorder="1" applyAlignment="1">
      <alignment wrapText="1"/>
    </xf>
    <xf numFmtId="0" fontId="16" fillId="0" borderId="11" xfId="0" applyFont="1" applyBorder="1"/>
    <xf numFmtId="0" fontId="0" fillId="0" borderId="11" xfId="0" applyFill="1" applyBorder="1"/>
    <xf numFmtId="0" fontId="0" fillId="0" borderId="0" xfId="0" applyBorder="1"/>
    <xf numFmtId="0" fontId="0" fillId="0" borderId="11" xfId="0" applyBorder="1" applyAlignment="1"/>
    <xf numFmtId="0" fontId="0" fillId="33" borderId="11" xfId="0" applyFill="1" applyBorder="1"/>
    <xf numFmtId="0" fontId="0" fillId="34" borderId="11" xfId="0" applyFill="1" applyBorder="1"/>
    <xf numFmtId="0" fontId="19" fillId="0" borderId="0" xfId="0" applyFont="1" applyAlignment="1">
      <alignment horizontal="center"/>
    </xf>
    <xf numFmtId="0" fontId="16" fillId="0" borderId="11" xfId="0" applyFont="1" applyFill="1" applyBorder="1"/>
    <xf numFmtId="0" fontId="0" fillId="0" borderId="0" xfId="0" applyBorder="1" applyAlignment="1">
      <alignment horizontal="center"/>
    </xf>
    <xf numFmtId="0" fontId="16" fillId="0" borderId="13" xfId="0" applyFont="1" applyBorder="1"/>
    <xf numFmtId="0" fontId="0" fillId="0" borderId="13" xfId="0" applyBorder="1"/>
    <xf numFmtId="2" fontId="0" fillId="0" borderId="11" xfId="0" applyNumberFormat="1" applyBorder="1"/>
    <xf numFmtId="0" fontId="0" fillId="0" borderId="12" xfId="0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11" sqref="B11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9" width="10.88671875" customWidth="1"/>
  </cols>
  <sheetData>
    <row r="1" spans="1:10" x14ac:dyDescent="0.3">
      <c r="A1" s="2" t="s">
        <v>67</v>
      </c>
      <c r="D1" s="17" t="s">
        <v>94</v>
      </c>
      <c r="E1" s="17"/>
      <c r="F1" s="17"/>
      <c r="G1" s="17" t="s">
        <v>95</v>
      </c>
      <c r="H1" s="17"/>
      <c r="I1" s="17"/>
    </row>
    <row r="2" spans="1:10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5" t="s">
        <v>69</v>
      </c>
    </row>
    <row r="3" spans="1:10" ht="18" x14ac:dyDescent="0.35">
      <c r="A3" s="3">
        <v>2</v>
      </c>
      <c r="B3" s="4" t="s">
        <v>40</v>
      </c>
      <c r="C3" s="4" t="s">
        <v>7</v>
      </c>
      <c r="D3" s="3">
        <v>58.42</v>
      </c>
      <c r="E3" s="3">
        <v>0</v>
      </c>
      <c r="F3" s="3">
        <v>58.42</v>
      </c>
      <c r="G3" s="3">
        <v>44.64</v>
      </c>
      <c r="H3" s="3">
        <v>0.1</v>
      </c>
      <c r="I3" s="3">
        <f>G3+H3</f>
        <v>44.74</v>
      </c>
      <c r="J3" s="3">
        <v>1</v>
      </c>
    </row>
    <row r="4" spans="1:10" ht="18" x14ac:dyDescent="0.35">
      <c r="A4" s="3">
        <v>1</v>
      </c>
      <c r="B4" s="4" t="s">
        <v>6</v>
      </c>
      <c r="C4" s="4" t="s">
        <v>7</v>
      </c>
      <c r="D4" s="3">
        <v>55.93</v>
      </c>
      <c r="E4" s="3">
        <v>0</v>
      </c>
      <c r="F4" s="3">
        <v>55.93</v>
      </c>
      <c r="G4" s="3">
        <v>58.34</v>
      </c>
      <c r="H4" s="3">
        <v>0.1</v>
      </c>
      <c r="I4" s="3">
        <f>G4+H4</f>
        <v>58.440000000000005</v>
      </c>
      <c r="J4" s="3">
        <v>2</v>
      </c>
    </row>
    <row r="5" spans="1:10" x14ac:dyDescent="0.3">
      <c r="A5" s="3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3">
      <c r="A6" s="3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">
      <c r="A7" s="3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3">
      <c r="A9" s="3">
        <v>7</v>
      </c>
      <c r="B9" s="3"/>
      <c r="C9" s="3"/>
      <c r="D9" s="8"/>
      <c r="E9" s="8"/>
      <c r="F9" s="8"/>
      <c r="G9" s="8"/>
      <c r="H9" s="8"/>
      <c r="I9" s="8"/>
      <c r="J9" s="3"/>
    </row>
    <row r="10" spans="1:10" x14ac:dyDescent="0.3">
      <c r="A10" s="3">
        <v>8</v>
      </c>
      <c r="B10" s="3"/>
      <c r="C10" s="3"/>
      <c r="D10" s="5"/>
      <c r="E10" s="5"/>
      <c r="F10" s="5"/>
      <c r="G10" s="5"/>
      <c r="H10" s="5"/>
      <c r="I10" s="5"/>
      <c r="J10" s="5"/>
    </row>
    <row r="11" spans="1:10" x14ac:dyDescent="0.3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D12" s="7"/>
      <c r="E12" s="7"/>
      <c r="F12" s="7"/>
      <c r="G12" s="7"/>
      <c r="H12" s="7"/>
      <c r="I12" s="7"/>
      <c r="J12" s="7"/>
    </row>
    <row r="13" spans="1:10" x14ac:dyDescent="0.3">
      <c r="A13" s="2" t="s">
        <v>70</v>
      </c>
      <c r="D13" s="17" t="s">
        <v>94</v>
      </c>
      <c r="E13" s="17"/>
      <c r="F13" s="17"/>
      <c r="G13" s="17" t="s">
        <v>95</v>
      </c>
      <c r="H13" s="17"/>
      <c r="I13" s="17"/>
    </row>
    <row r="14" spans="1:10" x14ac:dyDescent="0.3">
      <c r="A14" s="5" t="s">
        <v>64</v>
      </c>
      <c r="B14" s="5" t="s">
        <v>62</v>
      </c>
      <c r="C14" s="5" t="s">
        <v>63</v>
      </c>
      <c r="D14" s="5" t="s">
        <v>65</v>
      </c>
      <c r="E14" s="5" t="s">
        <v>66</v>
      </c>
      <c r="F14" s="5" t="s">
        <v>68</v>
      </c>
      <c r="G14" s="5" t="s">
        <v>65</v>
      </c>
      <c r="H14" s="5" t="s">
        <v>66</v>
      </c>
      <c r="I14" s="5" t="s">
        <v>68</v>
      </c>
      <c r="J14" s="5" t="s">
        <v>69</v>
      </c>
    </row>
    <row r="15" spans="1:10" ht="18" x14ac:dyDescent="0.35">
      <c r="A15" s="3">
        <v>2</v>
      </c>
      <c r="B15" s="4" t="s">
        <v>49</v>
      </c>
      <c r="C15" s="4" t="s">
        <v>50</v>
      </c>
      <c r="D15" s="3">
        <v>51.82</v>
      </c>
      <c r="E15" s="3">
        <v>0.3</v>
      </c>
      <c r="F15" s="3">
        <f>D15+E15</f>
        <v>52.12</v>
      </c>
      <c r="G15" s="9">
        <v>53.53</v>
      </c>
      <c r="H15" s="9">
        <v>0.4</v>
      </c>
      <c r="I15" s="9">
        <f>G15+H15</f>
        <v>53.93</v>
      </c>
      <c r="J15" s="3">
        <v>1</v>
      </c>
    </row>
    <row r="16" spans="1:10" ht="18" x14ac:dyDescent="0.35">
      <c r="A16" s="3">
        <v>1</v>
      </c>
      <c r="B16" s="4" t="s">
        <v>34</v>
      </c>
      <c r="C16" s="4" t="s">
        <v>35</v>
      </c>
      <c r="D16" s="3">
        <v>52.96</v>
      </c>
      <c r="E16" s="3">
        <v>0.2</v>
      </c>
      <c r="F16" s="3">
        <f>D16+E16</f>
        <v>53.160000000000004</v>
      </c>
      <c r="G16" s="9">
        <v>53.81</v>
      </c>
      <c r="H16" s="9">
        <v>1</v>
      </c>
      <c r="I16" s="9">
        <f>G16+H16</f>
        <v>54.81</v>
      </c>
      <c r="J16" s="3">
        <v>2</v>
      </c>
    </row>
    <row r="17" spans="1:10" ht="18" x14ac:dyDescent="0.35">
      <c r="A17" s="3">
        <v>3</v>
      </c>
      <c r="B17" s="4" t="s">
        <v>96</v>
      </c>
      <c r="C17" s="4" t="s">
        <v>97</v>
      </c>
      <c r="D17" s="3" t="s">
        <v>98</v>
      </c>
      <c r="E17" s="3"/>
      <c r="F17" s="3" t="s">
        <v>98</v>
      </c>
      <c r="G17" s="10" t="s">
        <v>99</v>
      </c>
      <c r="H17" s="10"/>
      <c r="I17" s="10" t="s">
        <v>99</v>
      </c>
      <c r="J17" s="3">
        <v>3</v>
      </c>
    </row>
    <row r="18" spans="1:10" x14ac:dyDescent="0.3">
      <c r="A18" s="3">
        <v>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3">
      <c r="A19" s="3">
        <v>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3">
      <c r="A20" s="3">
        <v>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3">
      <c r="A21" s="3">
        <v>7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3">
      <c r="A22" s="3">
        <v>8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">
      <c r="A23" s="3">
        <v>9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3">
      <c r="A24" s="3">
        <v>10</v>
      </c>
      <c r="B24" s="3"/>
      <c r="C24" s="3"/>
      <c r="D24" s="3"/>
      <c r="E24" s="3"/>
      <c r="F24" s="3"/>
      <c r="G24" s="3"/>
      <c r="H24" s="3"/>
      <c r="I24" s="3"/>
      <c r="J24" s="3"/>
    </row>
  </sheetData>
  <sortState ref="A15:J17">
    <sortCondition ref="J15:J17"/>
  </sortState>
  <mergeCells count="4">
    <mergeCell ref="D1:F1"/>
    <mergeCell ref="G1:I1"/>
    <mergeCell ref="G13:I13"/>
    <mergeCell ref="D13:F13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19" sqref="A19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67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70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9" sqref="B9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75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76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13" sqref="B13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77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78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0" sqref="A20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79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80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0" sqref="A20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81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82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20" sqref="A20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83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84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27" sqref="F27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90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91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24" sqref="B24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92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93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G1" sqref="G1:N12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9" width="10.88671875" customWidth="1"/>
  </cols>
  <sheetData>
    <row r="1" spans="1:14" x14ac:dyDescent="0.3">
      <c r="A1" s="2" t="s">
        <v>75</v>
      </c>
      <c r="D1" s="17" t="s">
        <v>94</v>
      </c>
      <c r="E1" s="17"/>
      <c r="F1" s="17"/>
      <c r="G1" s="17" t="s">
        <v>102</v>
      </c>
      <c r="H1" s="17"/>
      <c r="I1" s="17"/>
      <c r="K1" s="17" t="s">
        <v>95</v>
      </c>
      <c r="L1" s="17"/>
      <c r="M1" s="17"/>
    </row>
    <row r="2" spans="1:14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5" t="s">
        <v>69</v>
      </c>
      <c r="K2" s="5" t="s">
        <v>65</v>
      </c>
      <c r="L2" s="5" t="s">
        <v>66</v>
      </c>
      <c r="M2" s="5" t="s">
        <v>68</v>
      </c>
      <c r="N2" s="5" t="s">
        <v>69</v>
      </c>
    </row>
    <row r="3" spans="1:14" ht="18" x14ac:dyDescent="0.35">
      <c r="A3" s="3">
        <v>3</v>
      </c>
      <c r="B3" s="4" t="s">
        <v>20</v>
      </c>
      <c r="C3" s="4" t="s">
        <v>21</v>
      </c>
      <c r="D3" s="3">
        <v>41.05</v>
      </c>
      <c r="E3" s="3">
        <v>0.2</v>
      </c>
      <c r="F3" s="3">
        <f>D3+E3</f>
        <v>41.25</v>
      </c>
      <c r="G3" s="3">
        <v>40.840000000000003</v>
      </c>
      <c r="H3" s="3"/>
      <c r="I3" s="3">
        <f>G3+H3</f>
        <v>40.840000000000003</v>
      </c>
      <c r="J3" s="3">
        <v>1</v>
      </c>
      <c r="K3" s="10">
        <v>39.19</v>
      </c>
      <c r="L3" s="10">
        <v>0.1</v>
      </c>
      <c r="M3" s="10">
        <f>K3+L3</f>
        <v>39.29</v>
      </c>
      <c r="N3" s="3">
        <v>1</v>
      </c>
    </row>
    <row r="4" spans="1:14" ht="18" x14ac:dyDescent="0.35">
      <c r="A4" s="3">
        <v>5</v>
      </c>
      <c r="B4" s="4" t="s">
        <v>100</v>
      </c>
      <c r="C4" s="4" t="s">
        <v>101</v>
      </c>
      <c r="D4" s="3">
        <v>40.04</v>
      </c>
      <c r="E4" s="3"/>
      <c r="F4" s="3">
        <f>D4+E4</f>
        <v>40.04</v>
      </c>
      <c r="G4" s="3">
        <v>41.47</v>
      </c>
      <c r="H4" s="3"/>
      <c r="I4" s="3">
        <f>G4+H4</f>
        <v>41.47</v>
      </c>
      <c r="J4" s="3">
        <v>2</v>
      </c>
      <c r="K4" s="10">
        <v>39.58</v>
      </c>
      <c r="L4" s="10">
        <v>0.1</v>
      </c>
      <c r="M4" s="10">
        <f>K4+L4</f>
        <v>39.68</v>
      </c>
      <c r="N4" s="3">
        <v>2</v>
      </c>
    </row>
    <row r="5" spans="1:14" ht="18" x14ac:dyDescent="0.35">
      <c r="A5" s="3">
        <v>2</v>
      </c>
      <c r="B5" s="4" t="s">
        <v>16</v>
      </c>
      <c r="C5" s="4" t="s">
        <v>17</v>
      </c>
      <c r="D5" s="3">
        <v>46.65</v>
      </c>
      <c r="E5" s="3"/>
      <c r="F5" s="3">
        <f>D5+E5</f>
        <v>46.65</v>
      </c>
      <c r="G5" s="3">
        <v>43.37</v>
      </c>
      <c r="H5" s="3"/>
      <c r="I5" s="3">
        <f>G5+H5</f>
        <v>43.37</v>
      </c>
      <c r="J5" s="3">
        <v>3</v>
      </c>
      <c r="K5" s="9">
        <v>40.24</v>
      </c>
      <c r="L5" s="9"/>
      <c r="M5" s="9">
        <f>K5+L5</f>
        <v>40.24</v>
      </c>
      <c r="N5" s="3">
        <v>3</v>
      </c>
    </row>
    <row r="6" spans="1:14" ht="18" x14ac:dyDescent="0.35">
      <c r="A6" s="3">
        <v>4</v>
      </c>
      <c r="B6" s="4" t="s">
        <v>51</v>
      </c>
      <c r="C6" s="4" t="s">
        <v>52</v>
      </c>
      <c r="D6" s="3">
        <v>57.93</v>
      </c>
      <c r="E6" s="3">
        <v>0.2</v>
      </c>
      <c r="F6" s="3">
        <f>D6+E6</f>
        <v>58.13</v>
      </c>
      <c r="G6" s="3">
        <v>51.34</v>
      </c>
      <c r="H6" s="3">
        <v>0.2</v>
      </c>
      <c r="I6" s="3">
        <f>G6+H6</f>
        <v>51.540000000000006</v>
      </c>
      <c r="J6" s="3">
        <v>4</v>
      </c>
      <c r="K6" s="9">
        <v>50.63</v>
      </c>
      <c r="L6" s="9">
        <v>0.4</v>
      </c>
      <c r="M6" s="9">
        <f>K6+L6</f>
        <v>51.03</v>
      </c>
      <c r="N6" s="3">
        <v>4</v>
      </c>
    </row>
    <row r="7" spans="1:14" ht="18" x14ac:dyDescent="0.35">
      <c r="A7" s="3">
        <v>1</v>
      </c>
      <c r="B7" s="4" t="s">
        <v>0</v>
      </c>
      <c r="C7" s="4" t="s">
        <v>1</v>
      </c>
      <c r="D7" s="3" t="s">
        <v>103</v>
      </c>
      <c r="E7" s="3">
        <v>0.1</v>
      </c>
      <c r="F7" s="3" t="s">
        <v>104</v>
      </c>
      <c r="G7" s="3">
        <v>57.5</v>
      </c>
      <c r="H7" s="3"/>
      <c r="I7" s="3">
        <f>G7+H7</f>
        <v>57.5</v>
      </c>
      <c r="J7" s="3">
        <v>5</v>
      </c>
      <c r="K7" s="3"/>
      <c r="L7" s="3"/>
      <c r="M7" s="3"/>
      <c r="N7" s="3">
        <v>5</v>
      </c>
    </row>
    <row r="8" spans="1:14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3">
        <v>8</v>
      </c>
      <c r="B10" s="3"/>
      <c r="C10" s="3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</row>
    <row r="11" spans="1:14" x14ac:dyDescent="0.3">
      <c r="A11" s="3">
        <v>9</v>
      </c>
      <c r="B11" s="3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3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D13" s="7"/>
      <c r="E13" s="7"/>
      <c r="F13" s="7"/>
      <c r="G13" s="7"/>
      <c r="H13" s="7"/>
      <c r="I13" s="7"/>
      <c r="J13" s="7"/>
    </row>
    <row r="14" spans="1:14" x14ac:dyDescent="0.3">
      <c r="A14" s="2" t="s">
        <v>76</v>
      </c>
      <c r="D14" s="17" t="s">
        <v>94</v>
      </c>
      <c r="E14" s="17"/>
      <c r="F14" s="17"/>
      <c r="G14" s="17" t="s">
        <v>102</v>
      </c>
      <c r="H14" s="17"/>
      <c r="I14" s="17"/>
      <c r="K14" s="17" t="s">
        <v>95</v>
      </c>
      <c r="L14" s="17"/>
      <c r="M14" s="17"/>
    </row>
    <row r="15" spans="1:14" x14ac:dyDescent="0.3">
      <c r="A15" s="5" t="s">
        <v>64</v>
      </c>
      <c r="B15" s="5" t="s">
        <v>62</v>
      </c>
      <c r="C15" s="5" t="s">
        <v>63</v>
      </c>
      <c r="D15" s="5" t="s">
        <v>65</v>
      </c>
      <c r="E15" s="5" t="s">
        <v>66</v>
      </c>
      <c r="F15" s="5" t="s">
        <v>68</v>
      </c>
      <c r="G15" s="5" t="s">
        <v>65</v>
      </c>
      <c r="H15" s="5" t="s">
        <v>66</v>
      </c>
      <c r="I15" s="5" t="s">
        <v>68</v>
      </c>
      <c r="J15" s="5" t="s">
        <v>69</v>
      </c>
      <c r="K15" s="5" t="s">
        <v>65</v>
      </c>
      <c r="L15" s="5" t="s">
        <v>66</v>
      </c>
      <c r="M15" s="5" t="s">
        <v>68</v>
      </c>
      <c r="N15" s="5" t="s">
        <v>69</v>
      </c>
    </row>
    <row r="16" spans="1:14" ht="18" x14ac:dyDescent="0.35">
      <c r="A16" s="3">
        <v>2</v>
      </c>
      <c r="B16" s="4" t="s">
        <v>105</v>
      </c>
      <c r="C16" s="4" t="s">
        <v>106</v>
      </c>
      <c r="D16" s="3">
        <v>38.53</v>
      </c>
      <c r="E16" s="3"/>
      <c r="F16" s="3"/>
      <c r="G16" s="3">
        <v>37.840000000000003</v>
      </c>
      <c r="H16" s="3">
        <v>0.2</v>
      </c>
      <c r="I16" s="3">
        <f>G16+H16</f>
        <v>38.040000000000006</v>
      </c>
      <c r="J16" s="3">
        <v>1</v>
      </c>
      <c r="K16" s="9">
        <v>38.06</v>
      </c>
      <c r="L16" s="9"/>
      <c r="M16" s="9">
        <v>38.06</v>
      </c>
      <c r="N16" s="3">
        <v>1</v>
      </c>
    </row>
    <row r="17" spans="1:14" ht="18" x14ac:dyDescent="0.35">
      <c r="A17" s="3">
        <v>1</v>
      </c>
      <c r="B17" s="4" t="s">
        <v>26</v>
      </c>
      <c r="C17" s="4" t="s">
        <v>27</v>
      </c>
      <c r="D17" s="3">
        <v>47.63</v>
      </c>
      <c r="E17" s="3"/>
      <c r="F17" s="3"/>
      <c r="G17" s="3">
        <v>47.7</v>
      </c>
      <c r="H17" s="3"/>
      <c r="I17" s="3">
        <f>G17+H17</f>
        <v>47.7</v>
      </c>
      <c r="J17" s="3">
        <v>2</v>
      </c>
      <c r="K17" s="9">
        <v>41.72</v>
      </c>
      <c r="L17" s="9">
        <v>0.3</v>
      </c>
      <c r="M17" s="9">
        <f>K17+L17</f>
        <v>42.019999999999996</v>
      </c>
      <c r="N17" s="3">
        <v>2</v>
      </c>
    </row>
    <row r="18" spans="1:14" ht="18" x14ac:dyDescent="0.35">
      <c r="A18" s="3">
        <v>3</v>
      </c>
      <c r="B18" s="4" t="s">
        <v>107</v>
      </c>
      <c r="C18" s="4" t="s">
        <v>108</v>
      </c>
      <c r="D18" s="3">
        <v>41.68</v>
      </c>
      <c r="E18" s="3">
        <v>0.3</v>
      </c>
      <c r="F18" s="3">
        <f>D18+E18</f>
        <v>41.98</v>
      </c>
      <c r="G18" s="11" t="s">
        <v>109</v>
      </c>
      <c r="H18" s="3"/>
      <c r="I18" s="3"/>
      <c r="J18" s="3">
        <v>3</v>
      </c>
      <c r="K18" s="10">
        <v>41.73</v>
      </c>
      <c r="L18" s="10"/>
      <c r="M18" s="10">
        <v>41.73</v>
      </c>
      <c r="N18" s="3">
        <v>3</v>
      </c>
    </row>
    <row r="19" spans="1:14" x14ac:dyDescent="0.3">
      <c r="A19" s="3">
        <v>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3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3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A22" s="3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3">
        <v>8</v>
      </c>
      <c r="B23" s="3"/>
      <c r="C23" s="3"/>
      <c r="D23" s="3"/>
      <c r="E23" s="3"/>
      <c r="F23" s="3"/>
      <c r="G23" s="3"/>
      <c r="H23" s="3"/>
      <c r="I23" s="3"/>
      <c r="J23" s="3"/>
      <c r="K23" s="8"/>
      <c r="L23" s="8"/>
      <c r="M23" s="8"/>
      <c r="N23" s="3"/>
    </row>
    <row r="24" spans="1:14" x14ac:dyDescent="0.3">
      <c r="A24" s="3">
        <v>9</v>
      </c>
      <c r="B24" s="3"/>
      <c r="C24" s="3"/>
      <c r="D24" s="3"/>
      <c r="E24" s="3"/>
      <c r="F24" s="3"/>
      <c r="G24" s="3"/>
      <c r="H24" s="3"/>
      <c r="I24" s="3"/>
      <c r="J24" s="3"/>
      <c r="K24" s="5"/>
      <c r="L24" s="5"/>
      <c r="M24" s="5"/>
      <c r="N24" s="5"/>
    </row>
    <row r="25" spans="1:14" x14ac:dyDescent="0.3">
      <c r="A25" s="3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</sheetData>
  <sortState ref="A16:N18">
    <sortCondition ref="N16:N18"/>
  </sortState>
  <mergeCells count="6">
    <mergeCell ref="K14:M14"/>
    <mergeCell ref="D1:F1"/>
    <mergeCell ref="G1:I1"/>
    <mergeCell ref="D14:F14"/>
    <mergeCell ref="G14:I14"/>
    <mergeCell ref="K1:M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B8" sqref="B8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9" width="10.88671875" customWidth="1"/>
  </cols>
  <sheetData>
    <row r="1" spans="1:14" x14ac:dyDescent="0.3">
      <c r="A1" s="2" t="s">
        <v>77</v>
      </c>
      <c r="D1" s="17" t="s">
        <v>94</v>
      </c>
      <c r="E1" s="17"/>
      <c r="F1" s="17"/>
      <c r="G1" s="17" t="s">
        <v>102</v>
      </c>
      <c r="H1" s="17"/>
      <c r="I1" s="17"/>
      <c r="K1" s="17" t="s">
        <v>95</v>
      </c>
      <c r="L1" s="17"/>
      <c r="M1" s="17"/>
    </row>
    <row r="2" spans="1:14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5" t="s">
        <v>69</v>
      </c>
      <c r="K2" s="5" t="s">
        <v>65</v>
      </c>
      <c r="L2" s="5" t="s">
        <v>66</v>
      </c>
      <c r="M2" s="5" t="s">
        <v>68</v>
      </c>
      <c r="N2" s="5" t="s">
        <v>69</v>
      </c>
    </row>
    <row r="3" spans="1:14" ht="18" x14ac:dyDescent="0.35">
      <c r="A3" s="3">
        <v>4</v>
      </c>
      <c r="B3" s="4" t="s">
        <v>59</v>
      </c>
      <c r="C3" s="4" t="s">
        <v>61</v>
      </c>
      <c r="D3" s="3">
        <v>37.85</v>
      </c>
      <c r="E3" s="3">
        <v>0.3</v>
      </c>
      <c r="F3" s="3">
        <f>D3+E3</f>
        <v>38.15</v>
      </c>
      <c r="G3" s="3">
        <v>36.840000000000003</v>
      </c>
      <c r="H3" s="3">
        <v>0.5</v>
      </c>
      <c r="I3" s="3">
        <f>G3+H3</f>
        <v>37.340000000000003</v>
      </c>
      <c r="J3" s="3">
        <v>1</v>
      </c>
      <c r="K3" s="10">
        <v>34.54</v>
      </c>
      <c r="L3" s="10"/>
      <c r="M3" s="10">
        <f>K3+L3</f>
        <v>34.54</v>
      </c>
      <c r="N3" s="6">
        <v>1</v>
      </c>
    </row>
    <row r="4" spans="1:14" ht="18" x14ac:dyDescent="0.35">
      <c r="A4" s="3">
        <v>1</v>
      </c>
      <c r="B4" s="4" t="s">
        <v>2</v>
      </c>
      <c r="C4" s="4" t="s">
        <v>3</v>
      </c>
      <c r="D4" s="3">
        <v>42.82</v>
      </c>
      <c r="E4" s="3">
        <v>0.2</v>
      </c>
      <c r="F4" s="3">
        <f>D4+E4</f>
        <v>43.02</v>
      </c>
      <c r="G4" s="3">
        <v>41.03</v>
      </c>
      <c r="H4" s="3"/>
      <c r="I4" s="3">
        <f>G4+H4</f>
        <v>41.03</v>
      </c>
      <c r="J4" s="3">
        <v>2</v>
      </c>
      <c r="K4" s="10">
        <v>39.03</v>
      </c>
      <c r="L4" s="10"/>
      <c r="M4" s="10">
        <f>K4+L4</f>
        <v>39.03</v>
      </c>
      <c r="N4" s="6">
        <v>2</v>
      </c>
    </row>
    <row r="5" spans="1:14" ht="18" x14ac:dyDescent="0.35">
      <c r="A5" s="3">
        <v>3</v>
      </c>
      <c r="B5" s="4" t="s">
        <v>43</v>
      </c>
      <c r="C5" s="4" t="s">
        <v>7</v>
      </c>
      <c r="D5" s="3">
        <v>40.01</v>
      </c>
      <c r="E5" s="3">
        <v>0.3</v>
      </c>
      <c r="F5" s="3">
        <f>D5+E5</f>
        <v>40.309999999999995</v>
      </c>
      <c r="G5" s="3">
        <v>44.06</v>
      </c>
      <c r="H5" s="3"/>
      <c r="I5" s="3">
        <f>G5+H5</f>
        <v>44.06</v>
      </c>
      <c r="J5" s="3">
        <v>4</v>
      </c>
      <c r="K5" s="9">
        <v>40.1</v>
      </c>
      <c r="L5" s="9">
        <v>0.2</v>
      </c>
      <c r="M5" s="9">
        <f>K5+L5</f>
        <v>40.300000000000004</v>
      </c>
      <c r="N5" s="6">
        <v>3</v>
      </c>
    </row>
    <row r="6" spans="1:14" ht="18" x14ac:dyDescent="0.35">
      <c r="A6" s="3">
        <v>2</v>
      </c>
      <c r="B6" s="4" t="s">
        <v>32</v>
      </c>
      <c r="C6" s="4" t="s">
        <v>33</v>
      </c>
      <c r="D6" s="3">
        <v>45.06</v>
      </c>
      <c r="E6" s="3"/>
      <c r="F6" s="3">
        <f>D6+E6</f>
        <v>45.06</v>
      </c>
      <c r="G6" s="3">
        <v>43.38</v>
      </c>
      <c r="H6" s="3">
        <v>0.2</v>
      </c>
      <c r="I6" s="3">
        <f>G6+H6</f>
        <v>43.580000000000005</v>
      </c>
      <c r="J6" s="3">
        <v>3</v>
      </c>
      <c r="K6" s="9">
        <v>40.53</v>
      </c>
      <c r="L6" s="9"/>
      <c r="M6" s="9">
        <f>K6+L6</f>
        <v>40.53</v>
      </c>
      <c r="N6" s="6">
        <v>4</v>
      </c>
    </row>
    <row r="7" spans="1:14" ht="18" x14ac:dyDescent="0.35">
      <c r="A7" s="3">
        <v>5</v>
      </c>
      <c r="B7" s="4"/>
      <c r="C7" s="4"/>
      <c r="D7" s="3"/>
      <c r="E7" s="3"/>
      <c r="F7" s="3"/>
      <c r="G7" s="3"/>
      <c r="H7" s="3"/>
      <c r="I7" s="3"/>
      <c r="J7" s="3"/>
      <c r="K7" s="6"/>
      <c r="L7" s="6"/>
      <c r="M7" s="6"/>
      <c r="N7" s="6"/>
    </row>
    <row r="8" spans="1:14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3">
        <v>8</v>
      </c>
      <c r="B10" s="3"/>
      <c r="C10" s="3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</row>
    <row r="11" spans="1:14" x14ac:dyDescent="0.3">
      <c r="A11" s="3">
        <v>9</v>
      </c>
      <c r="B11" s="3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3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D13" s="7"/>
      <c r="E13" s="7"/>
      <c r="F13" s="7"/>
      <c r="G13" s="7"/>
      <c r="H13" s="7"/>
      <c r="I13" s="7"/>
      <c r="J13" s="7"/>
    </row>
    <row r="14" spans="1:14" x14ac:dyDescent="0.3">
      <c r="A14" s="2" t="s">
        <v>78</v>
      </c>
      <c r="D14" s="17" t="s">
        <v>94</v>
      </c>
      <c r="E14" s="17"/>
      <c r="F14" s="17"/>
      <c r="G14" s="17" t="s">
        <v>102</v>
      </c>
      <c r="H14" s="17"/>
      <c r="I14" s="17"/>
      <c r="K14" s="17" t="s">
        <v>95</v>
      </c>
      <c r="L14" s="17"/>
      <c r="M14" s="17"/>
    </row>
    <row r="15" spans="1:14" x14ac:dyDescent="0.3">
      <c r="A15" s="5" t="s">
        <v>64</v>
      </c>
      <c r="B15" s="5" t="s">
        <v>62</v>
      </c>
      <c r="C15" s="5" t="s">
        <v>63</v>
      </c>
      <c r="D15" s="5" t="s">
        <v>65</v>
      </c>
      <c r="E15" s="5" t="s">
        <v>66</v>
      </c>
      <c r="F15" s="5" t="s">
        <v>68</v>
      </c>
      <c r="G15" s="5" t="s">
        <v>65</v>
      </c>
      <c r="H15" s="5" t="s">
        <v>66</v>
      </c>
      <c r="I15" s="5" t="s">
        <v>68</v>
      </c>
      <c r="J15" s="5" t="s">
        <v>69</v>
      </c>
      <c r="K15" s="5" t="s">
        <v>65</v>
      </c>
      <c r="L15" s="5" t="s">
        <v>66</v>
      </c>
      <c r="M15" s="5" t="s">
        <v>68</v>
      </c>
      <c r="N15" s="5" t="s">
        <v>69</v>
      </c>
    </row>
    <row r="16" spans="1:14" ht="18" x14ac:dyDescent="0.35">
      <c r="A16" s="3">
        <v>6</v>
      </c>
      <c r="B16" s="4" t="s">
        <v>57</v>
      </c>
      <c r="C16" s="4" t="s">
        <v>58</v>
      </c>
      <c r="D16" s="3">
        <v>40.47</v>
      </c>
      <c r="E16" s="3"/>
      <c r="F16" s="3">
        <f t="shared" ref="F16:F21" si="0">D16+E16</f>
        <v>40.47</v>
      </c>
      <c r="G16" s="3">
        <v>36</v>
      </c>
      <c r="H16" s="3">
        <v>0.2</v>
      </c>
      <c r="I16" s="3">
        <f t="shared" ref="I16:I21" si="1">G16+H16</f>
        <v>36.200000000000003</v>
      </c>
      <c r="J16" s="3">
        <v>2</v>
      </c>
      <c r="K16" s="10">
        <v>33.79</v>
      </c>
      <c r="L16" s="10"/>
      <c r="M16" s="10">
        <v>33.79</v>
      </c>
      <c r="N16" s="3">
        <v>1</v>
      </c>
    </row>
    <row r="17" spans="1:14" ht="18" x14ac:dyDescent="0.35">
      <c r="A17" s="3">
        <v>4</v>
      </c>
      <c r="B17" s="4" t="s">
        <v>44</v>
      </c>
      <c r="C17" s="4" t="s">
        <v>38</v>
      </c>
      <c r="D17" s="3">
        <v>38.880000000000003</v>
      </c>
      <c r="E17" s="3">
        <v>0.5</v>
      </c>
      <c r="F17" s="3">
        <f t="shared" si="0"/>
        <v>39.380000000000003</v>
      </c>
      <c r="G17" s="3">
        <v>35.58</v>
      </c>
      <c r="H17" s="3">
        <v>0.1</v>
      </c>
      <c r="I17" s="3">
        <f t="shared" si="1"/>
        <v>35.68</v>
      </c>
      <c r="J17" s="3">
        <v>1</v>
      </c>
      <c r="K17" s="10">
        <v>35.22</v>
      </c>
      <c r="L17" s="10">
        <v>0.1</v>
      </c>
      <c r="M17" s="10">
        <f>K17+L17</f>
        <v>35.32</v>
      </c>
      <c r="N17" s="6">
        <v>2</v>
      </c>
    </row>
    <row r="18" spans="1:14" ht="18" x14ac:dyDescent="0.35">
      <c r="A18" s="3">
        <v>2</v>
      </c>
      <c r="B18" s="4" t="s">
        <v>18</v>
      </c>
      <c r="C18" s="4" t="s">
        <v>19</v>
      </c>
      <c r="D18" s="3">
        <v>42.2</v>
      </c>
      <c r="E18" s="3">
        <v>0.3</v>
      </c>
      <c r="F18" s="3">
        <f t="shared" si="0"/>
        <v>42.5</v>
      </c>
      <c r="G18" s="3">
        <v>40.43</v>
      </c>
      <c r="H18" s="3"/>
      <c r="I18" s="3">
        <f t="shared" si="1"/>
        <v>40.43</v>
      </c>
      <c r="J18" s="3">
        <v>3</v>
      </c>
      <c r="K18" s="9">
        <v>37.07</v>
      </c>
      <c r="L18" s="9"/>
      <c r="M18" s="9">
        <f>K18</f>
        <v>37.07</v>
      </c>
      <c r="N18" s="6">
        <v>3</v>
      </c>
    </row>
    <row r="19" spans="1:14" ht="18" x14ac:dyDescent="0.35">
      <c r="A19" s="3">
        <v>3</v>
      </c>
      <c r="B19" s="4" t="s">
        <v>24</v>
      </c>
      <c r="C19" s="4" t="s">
        <v>25</v>
      </c>
      <c r="D19" s="3">
        <v>50.2</v>
      </c>
      <c r="E19" s="3"/>
      <c r="F19" s="3">
        <f t="shared" si="0"/>
        <v>50.2</v>
      </c>
      <c r="G19" s="3">
        <v>44.25</v>
      </c>
      <c r="H19" s="3"/>
      <c r="I19" s="3">
        <f t="shared" si="1"/>
        <v>44.25</v>
      </c>
      <c r="J19" s="3">
        <v>6</v>
      </c>
      <c r="K19" s="9">
        <v>43.88</v>
      </c>
      <c r="L19" s="9"/>
      <c r="M19" s="9">
        <v>43.88</v>
      </c>
      <c r="N19" s="6">
        <v>4</v>
      </c>
    </row>
    <row r="20" spans="1:14" ht="18" x14ac:dyDescent="0.35">
      <c r="A20" s="3">
        <v>1</v>
      </c>
      <c r="B20" s="4" t="s">
        <v>12</v>
      </c>
      <c r="C20" s="4" t="s">
        <v>13</v>
      </c>
      <c r="D20" s="3">
        <v>41.06</v>
      </c>
      <c r="E20" s="3">
        <v>0.1</v>
      </c>
      <c r="F20" s="3">
        <f t="shared" si="0"/>
        <v>41.160000000000004</v>
      </c>
      <c r="G20" s="3">
        <v>43.78</v>
      </c>
      <c r="H20" s="3">
        <v>0.5</v>
      </c>
      <c r="I20" s="3">
        <f t="shared" si="1"/>
        <v>44.28</v>
      </c>
      <c r="J20" s="3">
        <v>5</v>
      </c>
      <c r="K20" s="6"/>
      <c r="L20" s="6"/>
      <c r="M20" s="6"/>
      <c r="N20" s="6">
        <v>5</v>
      </c>
    </row>
    <row r="21" spans="1:14" ht="18" x14ac:dyDescent="0.35">
      <c r="A21" s="3">
        <v>5</v>
      </c>
      <c r="B21" s="4" t="s">
        <v>53</v>
      </c>
      <c r="C21" s="4" t="s">
        <v>55</v>
      </c>
      <c r="D21" s="3">
        <v>41.78</v>
      </c>
      <c r="E21" s="3">
        <v>0.1</v>
      </c>
      <c r="F21" s="3">
        <f t="shared" si="0"/>
        <v>41.88</v>
      </c>
      <c r="G21" s="3">
        <v>47.53</v>
      </c>
      <c r="H21" s="3">
        <v>0.4</v>
      </c>
      <c r="I21" s="3">
        <f t="shared" si="1"/>
        <v>47.93</v>
      </c>
      <c r="J21" s="3">
        <v>6</v>
      </c>
      <c r="K21" s="6"/>
      <c r="L21" s="6"/>
      <c r="M21" s="6"/>
      <c r="N21" s="6">
        <v>6</v>
      </c>
    </row>
    <row r="22" spans="1:14" ht="18" x14ac:dyDescent="0.35">
      <c r="A22" s="3">
        <v>7</v>
      </c>
      <c r="B22" s="4"/>
      <c r="C22" s="4"/>
      <c r="D22" s="3"/>
      <c r="E22" s="3"/>
      <c r="F22" s="3"/>
      <c r="G22" s="3"/>
      <c r="H22" s="3"/>
      <c r="I22" s="3"/>
      <c r="J22" s="3"/>
      <c r="K22" s="6"/>
      <c r="L22" s="6"/>
      <c r="M22" s="6"/>
      <c r="N22" s="3"/>
    </row>
    <row r="23" spans="1:14" ht="18" x14ac:dyDescent="0.35">
      <c r="A23" s="3">
        <v>8</v>
      </c>
      <c r="B23" s="4"/>
      <c r="C23" s="4"/>
      <c r="D23" s="3"/>
      <c r="E23" s="3"/>
      <c r="F23" s="3"/>
      <c r="G23" s="3"/>
      <c r="H23" s="3"/>
      <c r="I23" s="3"/>
      <c r="J23" s="3"/>
      <c r="K23" s="6"/>
      <c r="L23" s="6"/>
      <c r="M23" s="6"/>
      <c r="N23" s="3"/>
    </row>
    <row r="24" spans="1:14" x14ac:dyDescent="0.3">
      <c r="A24" s="3">
        <v>9</v>
      </c>
      <c r="B24" s="3"/>
      <c r="C24" s="3"/>
      <c r="D24" s="3"/>
      <c r="E24" s="3"/>
      <c r="F24" s="3"/>
      <c r="G24" s="3"/>
      <c r="H24" s="3"/>
      <c r="I24" s="3"/>
      <c r="J24" s="3"/>
      <c r="K24" s="12"/>
      <c r="L24" s="12"/>
      <c r="M24" s="12"/>
      <c r="N24" s="5"/>
    </row>
    <row r="25" spans="1:14" x14ac:dyDescent="0.3">
      <c r="A25" s="3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6">
        <v>11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6">
        <v>12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3">
      <c r="A28" s="6">
        <v>13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s="6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x14ac:dyDescent="0.3">
      <c r="A30" s="6">
        <v>15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</sheetData>
  <sortState ref="A16:N21">
    <sortCondition ref="N16:N21"/>
  </sortState>
  <mergeCells count="6">
    <mergeCell ref="K1:M1"/>
    <mergeCell ref="K14:M14"/>
    <mergeCell ref="D1:F1"/>
    <mergeCell ref="G1:I1"/>
    <mergeCell ref="D14:F14"/>
    <mergeCell ref="G14:I1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1" sqref="D1:K1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9" width="10.88671875" customWidth="1"/>
    <col min="10" max="10" width="12.77734375" customWidth="1"/>
  </cols>
  <sheetData>
    <row r="1" spans="1:11" x14ac:dyDescent="0.3">
      <c r="A1" s="2" t="s">
        <v>79</v>
      </c>
      <c r="D1" s="17" t="s">
        <v>110</v>
      </c>
      <c r="E1" s="17"/>
      <c r="F1" s="17"/>
      <c r="G1" s="17" t="s">
        <v>111</v>
      </c>
      <c r="H1" s="17"/>
      <c r="I1" s="17"/>
      <c r="J1" s="13" t="s">
        <v>112</v>
      </c>
    </row>
    <row r="2" spans="1:11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5"/>
      <c r="K2" s="5" t="s">
        <v>69</v>
      </c>
    </row>
    <row r="3" spans="1:11" ht="18" x14ac:dyDescent="0.35">
      <c r="A3" s="3">
        <v>2</v>
      </c>
      <c r="B3" s="4" t="s">
        <v>22</v>
      </c>
      <c r="C3" s="4" t="s">
        <v>23</v>
      </c>
      <c r="D3" s="3">
        <v>26.47</v>
      </c>
      <c r="E3" s="3"/>
      <c r="F3" s="3">
        <f>D3+E3</f>
        <v>26.47</v>
      </c>
      <c r="G3" s="3">
        <v>25.69</v>
      </c>
      <c r="H3" s="3"/>
      <c r="I3" s="3">
        <f>G3+H3</f>
        <v>25.69</v>
      </c>
      <c r="J3" s="3">
        <v>25.69</v>
      </c>
      <c r="K3" s="3">
        <v>1</v>
      </c>
    </row>
    <row r="4" spans="1:11" ht="18" x14ac:dyDescent="0.35">
      <c r="A4" s="3">
        <v>4</v>
      </c>
      <c r="B4" s="4" t="s">
        <v>56</v>
      </c>
      <c r="C4" s="4" t="s">
        <v>15</v>
      </c>
      <c r="D4" s="3">
        <v>34.56</v>
      </c>
      <c r="E4" s="3"/>
      <c r="F4" s="3">
        <f>D4+E4</f>
        <v>34.56</v>
      </c>
      <c r="G4" s="3">
        <v>32.75</v>
      </c>
      <c r="H4" s="3"/>
      <c r="I4" s="3">
        <f>G4+H4</f>
        <v>32.75</v>
      </c>
      <c r="J4" s="3">
        <v>32.75</v>
      </c>
      <c r="K4" s="3">
        <v>2</v>
      </c>
    </row>
    <row r="5" spans="1:11" ht="18" x14ac:dyDescent="0.35">
      <c r="A5" s="3">
        <v>3</v>
      </c>
      <c r="B5" s="4" t="s">
        <v>39</v>
      </c>
      <c r="C5" s="4" t="s">
        <v>17</v>
      </c>
      <c r="D5" s="3">
        <v>39.299999999999997</v>
      </c>
      <c r="E5" s="3"/>
      <c r="F5" s="3">
        <f>D5+E5</f>
        <v>39.299999999999997</v>
      </c>
      <c r="G5" s="3">
        <v>31.96</v>
      </c>
      <c r="H5" s="3">
        <v>2</v>
      </c>
      <c r="I5" s="3">
        <f>G5+H5</f>
        <v>33.96</v>
      </c>
      <c r="J5" s="3">
        <v>33.96</v>
      </c>
      <c r="K5" s="3">
        <v>3</v>
      </c>
    </row>
    <row r="6" spans="1:11" ht="18" x14ac:dyDescent="0.35">
      <c r="A6" s="3">
        <v>1</v>
      </c>
      <c r="B6" s="4" t="s">
        <v>14</v>
      </c>
      <c r="C6" s="4" t="s">
        <v>15</v>
      </c>
      <c r="D6" s="3">
        <v>53.72</v>
      </c>
      <c r="E6" s="3">
        <f>0.5*5</f>
        <v>2.5</v>
      </c>
      <c r="F6" s="3">
        <f>D6+E6</f>
        <v>56.22</v>
      </c>
      <c r="G6" s="3">
        <v>49.24</v>
      </c>
      <c r="H6" s="3"/>
      <c r="I6" s="3">
        <f>G6+H6</f>
        <v>49.24</v>
      </c>
      <c r="J6" s="3">
        <v>49.24</v>
      </c>
      <c r="K6" s="3">
        <v>4</v>
      </c>
    </row>
    <row r="7" spans="1:11" x14ac:dyDescent="0.3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3">
        <v>8</v>
      </c>
      <c r="B10" s="3"/>
      <c r="C10" s="3"/>
      <c r="D10" s="8"/>
      <c r="E10" s="8"/>
      <c r="F10" s="8"/>
      <c r="G10" s="8"/>
      <c r="H10" s="8"/>
      <c r="I10" s="8"/>
      <c r="J10" s="8"/>
      <c r="K10" s="3"/>
    </row>
    <row r="11" spans="1:11" x14ac:dyDescent="0.3">
      <c r="A11" s="3">
        <v>9</v>
      </c>
      <c r="B11" s="3"/>
      <c r="C11" s="3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2" t="s">
        <v>80</v>
      </c>
      <c r="D14" s="17" t="s">
        <v>110</v>
      </c>
      <c r="E14" s="17"/>
      <c r="F14" s="17"/>
      <c r="G14" s="17" t="s">
        <v>111</v>
      </c>
      <c r="H14" s="17"/>
      <c r="I14" s="17"/>
      <c r="J14" s="13" t="s">
        <v>112</v>
      </c>
    </row>
    <row r="15" spans="1:11" x14ac:dyDescent="0.3">
      <c r="A15" s="5" t="s">
        <v>64</v>
      </c>
      <c r="B15" s="5" t="s">
        <v>62</v>
      </c>
      <c r="C15" s="5" t="s">
        <v>63</v>
      </c>
      <c r="D15" s="5" t="s">
        <v>65</v>
      </c>
      <c r="E15" s="5" t="s">
        <v>66</v>
      </c>
      <c r="F15" s="5" t="s">
        <v>68</v>
      </c>
      <c r="G15" s="5" t="s">
        <v>65</v>
      </c>
      <c r="H15" s="5" t="s">
        <v>66</v>
      </c>
      <c r="I15" s="5" t="s">
        <v>68</v>
      </c>
      <c r="J15" s="5"/>
      <c r="K15" s="5" t="s">
        <v>69</v>
      </c>
    </row>
    <row r="16" spans="1:11" ht="18" x14ac:dyDescent="0.35">
      <c r="A16" s="3">
        <v>1</v>
      </c>
      <c r="B16" s="4" t="s">
        <v>47</v>
      </c>
      <c r="C16" s="4" t="s">
        <v>9</v>
      </c>
      <c r="D16" s="3">
        <v>35.18</v>
      </c>
      <c r="E16" s="3"/>
      <c r="F16" s="3">
        <v>35.18</v>
      </c>
      <c r="G16" s="3">
        <v>33.770000000000003</v>
      </c>
      <c r="H16" s="3"/>
      <c r="I16" s="3">
        <v>33.770000000000003</v>
      </c>
      <c r="J16" s="3">
        <v>33.770000000000003</v>
      </c>
      <c r="K16" s="3">
        <v>1</v>
      </c>
    </row>
    <row r="17" spans="1:11" ht="18" x14ac:dyDescent="0.35">
      <c r="A17" s="3">
        <v>2</v>
      </c>
      <c r="B17" s="4"/>
      <c r="C17" s="4"/>
      <c r="D17" s="3"/>
      <c r="E17" s="3"/>
      <c r="F17" s="3"/>
      <c r="G17" s="3"/>
      <c r="H17" s="3"/>
      <c r="I17" s="3"/>
      <c r="J17" s="3"/>
      <c r="K17" s="3"/>
    </row>
    <row r="18" spans="1:11" ht="18" x14ac:dyDescent="0.35">
      <c r="A18" s="3">
        <v>3</v>
      </c>
      <c r="B18" s="4"/>
      <c r="C18" s="4"/>
      <c r="D18" s="3"/>
      <c r="E18" s="3"/>
      <c r="F18" s="3"/>
      <c r="G18" s="3"/>
      <c r="H18" s="3"/>
      <c r="I18" s="3"/>
      <c r="J18" s="3"/>
      <c r="K18" s="3"/>
    </row>
    <row r="19" spans="1:11" ht="18" x14ac:dyDescent="0.35">
      <c r="A19" s="3">
        <v>4</v>
      </c>
      <c r="B19" s="4"/>
      <c r="C19" s="4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>
        <v>8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>
        <v>9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7" customFormat="1" x14ac:dyDescent="0.3"/>
    <row r="27" spans="1:11" s="7" customFormat="1" x14ac:dyDescent="0.3"/>
    <row r="28" spans="1:11" s="7" customFormat="1" x14ac:dyDescent="0.3"/>
    <row r="29" spans="1:11" s="7" customFormat="1" x14ac:dyDescent="0.3"/>
    <row r="30" spans="1:11" s="7" customFormat="1" x14ac:dyDescent="0.3"/>
    <row r="31" spans="1:11" s="7" customFormat="1" x14ac:dyDescent="0.3"/>
  </sheetData>
  <sortState ref="A3:K6">
    <sortCondition ref="K3:K6"/>
  </sortState>
  <mergeCells count="4">
    <mergeCell ref="D1:F1"/>
    <mergeCell ref="G1:I1"/>
    <mergeCell ref="D14:F14"/>
    <mergeCell ref="G14:I1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1" sqref="D1:K1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9" width="10.88671875" customWidth="1"/>
    <col min="10" max="10" width="11.44140625" customWidth="1"/>
  </cols>
  <sheetData>
    <row r="1" spans="1:11" x14ac:dyDescent="0.3">
      <c r="A1" s="2" t="s">
        <v>81</v>
      </c>
      <c r="D1" s="17" t="s">
        <v>110</v>
      </c>
      <c r="E1" s="17"/>
      <c r="F1" s="17"/>
      <c r="G1" s="17" t="s">
        <v>111</v>
      </c>
      <c r="H1" s="17"/>
      <c r="I1" s="17"/>
      <c r="J1" s="13" t="s">
        <v>112</v>
      </c>
      <c r="K1" s="3"/>
    </row>
    <row r="2" spans="1:11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14"/>
      <c r="K2" s="12" t="s">
        <v>69</v>
      </c>
    </row>
    <row r="3" spans="1:11" ht="18" x14ac:dyDescent="0.35">
      <c r="A3" s="3">
        <v>1</v>
      </c>
      <c r="B3" s="1" t="s">
        <v>28</v>
      </c>
      <c r="C3" s="1" t="s">
        <v>29</v>
      </c>
      <c r="D3" s="3">
        <v>27.53</v>
      </c>
      <c r="E3" s="3"/>
      <c r="F3" s="3">
        <v>27.53</v>
      </c>
      <c r="G3" s="3">
        <v>27.34</v>
      </c>
      <c r="H3" s="3"/>
      <c r="I3" s="3">
        <v>27.34</v>
      </c>
      <c r="J3" s="15">
        <v>27.34</v>
      </c>
      <c r="K3" s="3">
        <v>1</v>
      </c>
    </row>
    <row r="4" spans="1:11" ht="18" x14ac:dyDescent="0.35">
      <c r="A4" s="3">
        <v>2</v>
      </c>
      <c r="B4" s="4"/>
      <c r="C4" s="4"/>
      <c r="D4" s="3"/>
      <c r="E4" s="3"/>
      <c r="F4" s="3"/>
      <c r="G4" s="3"/>
      <c r="H4" s="3"/>
      <c r="I4" s="3"/>
      <c r="J4" s="15"/>
      <c r="K4" s="3"/>
    </row>
    <row r="5" spans="1:11" ht="18" x14ac:dyDescent="0.35">
      <c r="A5" s="3">
        <v>3</v>
      </c>
      <c r="B5" s="4"/>
      <c r="C5" s="4"/>
      <c r="D5" s="3"/>
      <c r="E5" s="3"/>
      <c r="F5" s="3"/>
      <c r="G5" s="3"/>
      <c r="H5" s="3"/>
      <c r="I5" s="3"/>
      <c r="J5" s="15"/>
      <c r="K5" s="3"/>
    </row>
    <row r="6" spans="1:11" ht="18" x14ac:dyDescent="0.35">
      <c r="A6" s="3">
        <v>4</v>
      </c>
      <c r="B6" s="4"/>
      <c r="C6" s="4"/>
      <c r="D6" s="3"/>
      <c r="E6" s="3"/>
      <c r="F6" s="3"/>
      <c r="G6" s="3"/>
      <c r="H6" s="3"/>
      <c r="I6" s="3"/>
      <c r="J6" s="15"/>
      <c r="K6" s="3"/>
    </row>
    <row r="7" spans="1:11" x14ac:dyDescent="0.3">
      <c r="A7" s="3">
        <v>5</v>
      </c>
      <c r="B7" s="3"/>
      <c r="C7" s="3"/>
      <c r="D7" s="3"/>
      <c r="E7" s="3"/>
      <c r="F7" s="3"/>
      <c r="G7" s="3"/>
      <c r="H7" s="3"/>
      <c r="I7" s="3"/>
      <c r="J7" s="15"/>
      <c r="K7" s="3"/>
    </row>
    <row r="8" spans="1:11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15"/>
      <c r="K8" s="3"/>
    </row>
    <row r="9" spans="1:11" x14ac:dyDescent="0.3">
      <c r="A9" s="3">
        <v>7</v>
      </c>
      <c r="B9" s="3"/>
      <c r="C9" s="3"/>
      <c r="D9" s="3"/>
      <c r="E9" s="3"/>
      <c r="F9" s="3"/>
      <c r="G9" s="3"/>
      <c r="H9" s="3"/>
      <c r="I9" s="3"/>
      <c r="J9" s="15"/>
      <c r="K9" s="3"/>
    </row>
    <row r="10" spans="1:11" x14ac:dyDescent="0.3">
      <c r="A10" s="3">
        <v>8</v>
      </c>
      <c r="B10" s="3"/>
      <c r="C10" s="3"/>
      <c r="D10" s="8"/>
      <c r="E10" s="8"/>
      <c r="F10" s="8"/>
      <c r="G10" s="8"/>
      <c r="H10" s="8"/>
      <c r="I10" s="8"/>
      <c r="J10" s="15"/>
      <c r="K10" s="3"/>
    </row>
    <row r="11" spans="1:11" x14ac:dyDescent="0.3">
      <c r="A11" s="3">
        <v>9</v>
      </c>
      <c r="B11" s="3"/>
      <c r="C11" s="3"/>
      <c r="D11" s="5"/>
      <c r="E11" s="5"/>
      <c r="F11" s="5"/>
      <c r="G11" s="5"/>
      <c r="H11" s="5"/>
      <c r="I11" s="5"/>
      <c r="J11" s="14"/>
      <c r="K11" s="3"/>
    </row>
    <row r="12" spans="1:11" x14ac:dyDescent="0.3">
      <c r="A12" s="3">
        <v>10</v>
      </c>
      <c r="B12" s="3"/>
      <c r="C12" s="3"/>
      <c r="D12" s="3"/>
      <c r="E12" s="3"/>
      <c r="F12" s="3"/>
      <c r="G12" s="3"/>
      <c r="H12" s="3"/>
      <c r="I12" s="3"/>
      <c r="J12" s="15"/>
      <c r="K12" s="3"/>
    </row>
    <row r="13" spans="1:11" x14ac:dyDescent="0.3">
      <c r="D13" s="7"/>
      <c r="E13" s="7"/>
      <c r="F13" s="7"/>
      <c r="G13" s="7"/>
      <c r="H13" s="7"/>
      <c r="I13" s="7"/>
      <c r="J13" s="7"/>
    </row>
    <row r="14" spans="1:11" x14ac:dyDescent="0.3">
      <c r="A14" s="2" t="s">
        <v>82</v>
      </c>
      <c r="D14" s="17" t="s">
        <v>110</v>
      </c>
      <c r="E14" s="17"/>
      <c r="F14" s="17"/>
      <c r="G14" s="17" t="s">
        <v>111</v>
      </c>
      <c r="H14" s="17"/>
      <c r="I14" s="17"/>
      <c r="J14" s="13" t="s">
        <v>112</v>
      </c>
      <c r="K14" s="3"/>
    </row>
    <row r="15" spans="1:11" x14ac:dyDescent="0.3">
      <c r="A15" s="5" t="s">
        <v>64</v>
      </c>
      <c r="B15" s="5" t="s">
        <v>62</v>
      </c>
      <c r="C15" s="5" t="s">
        <v>63</v>
      </c>
      <c r="D15" s="5" t="s">
        <v>65</v>
      </c>
      <c r="E15" s="5" t="s">
        <v>66</v>
      </c>
      <c r="F15" s="5" t="s">
        <v>68</v>
      </c>
      <c r="G15" s="5" t="s">
        <v>65</v>
      </c>
      <c r="H15" s="5" t="s">
        <v>66</v>
      </c>
      <c r="I15" s="5" t="s">
        <v>68</v>
      </c>
      <c r="J15" s="5"/>
      <c r="K15" s="12" t="s">
        <v>69</v>
      </c>
    </row>
    <row r="16" spans="1:11" ht="18" x14ac:dyDescent="0.35">
      <c r="A16" s="3">
        <v>1</v>
      </c>
      <c r="B16" s="1" t="s">
        <v>8</v>
      </c>
      <c r="C16" s="1" t="s">
        <v>9</v>
      </c>
      <c r="D16" s="3">
        <v>30.25</v>
      </c>
      <c r="E16" s="3"/>
      <c r="F16" s="3">
        <v>30.25</v>
      </c>
      <c r="G16" s="3">
        <v>29.44</v>
      </c>
      <c r="H16" s="3"/>
      <c r="I16" s="3">
        <f>G16+H16</f>
        <v>29.44</v>
      </c>
      <c r="J16" s="3">
        <v>29.44</v>
      </c>
      <c r="K16" s="3">
        <v>1</v>
      </c>
    </row>
    <row r="17" spans="1:11" ht="18" x14ac:dyDescent="0.35">
      <c r="A17" s="3">
        <v>3</v>
      </c>
      <c r="B17" s="1" t="s">
        <v>47</v>
      </c>
      <c r="C17" s="1" t="s">
        <v>48</v>
      </c>
      <c r="D17" s="3">
        <v>30.97</v>
      </c>
      <c r="E17" s="3"/>
      <c r="F17" s="3">
        <v>30.97</v>
      </c>
      <c r="G17" s="3">
        <v>29.53</v>
      </c>
      <c r="H17" s="3">
        <v>0.5</v>
      </c>
      <c r="I17" s="3">
        <f>G17+H17</f>
        <v>30.03</v>
      </c>
      <c r="J17" s="3">
        <v>30.03</v>
      </c>
      <c r="K17" s="3">
        <v>2</v>
      </c>
    </row>
    <row r="18" spans="1:11" ht="18" x14ac:dyDescent="0.35">
      <c r="A18" s="3">
        <v>2</v>
      </c>
      <c r="B18" s="1" t="s">
        <v>10</v>
      </c>
      <c r="C18" s="1" t="s">
        <v>11</v>
      </c>
      <c r="D18" s="3">
        <v>33.35</v>
      </c>
      <c r="E18" s="3"/>
      <c r="F18" s="3">
        <v>33.35</v>
      </c>
      <c r="G18" s="3">
        <v>32.44</v>
      </c>
      <c r="H18" s="3"/>
      <c r="I18" s="3">
        <f>G18+H18</f>
        <v>32.44</v>
      </c>
      <c r="J18" s="3">
        <v>32.44</v>
      </c>
      <c r="K18" s="3">
        <v>3</v>
      </c>
    </row>
    <row r="19" spans="1:11" ht="18" x14ac:dyDescent="0.35">
      <c r="A19" s="3">
        <v>4</v>
      </c>
      <c r="B19" s="1" t="s">
        <v>53</v>
      </c>
      <c r="C19" s="1" t="s">
        <v>54</v>
      </c>
      <c r="D19" s="3">
        <v>38.29</v>
      </c>
      <c r="E19" s="3"/>
      <c r="F19" s="3">
        <v>38.29</v>
      </c>
      <c r="G19" s="3">
        <v>32.840000000000003</v>
      </c>
      <c r="H19" s="3"/>
      <c r="I19" s="3">
        <f>G19+H19</f>
        <v>32.840000000000003</v>
      </c>
      <c r="J19" s="3">
        <v>32.840000000000003</v>
      </c>
      <c r="K19" s="3">
        <v>4</v>
      </c>
    </row>
    <row r="20" spans="1:11" x14ac:dyDescent="0.3">
      <c r="A20" s="3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>
        <v>8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>
        <v>9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7" customFormat="1" x14ac:dyDescent="0.3"/>
    <row r="27" spans="1:11" s="7" customFormat="1" x14ac:dyDescent="0.3"/>
    <row r="28" spans="1:11" s="7" customFormat="1" x14ac:dyDescent="0.3"/>
    <row r="29" spans="1:11" s="7" customFormat="1" x14ac:dyDescent="0.3"/>
    <row r="30" spans="1:11" s="7" customFormat="1" x14ac:dyDescent="0.3"/>
    <row r="31" spans="1:11" s="7" customFormat="1" x14ac:dyDescent="0.3"/>
  </sheetData>
  <sortState ref="A16:K19">
    <sortCondition ref="K16:K19"/>
  </sortState>
  <mergeCells count="4">
    <mergeCell ref="D1:F1"/>
    <mergeCell ref="G1:I1"/>
    <mergeCell ref="D14:F14"/>
    <mergeCell ref="G14:I14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D1" sqref="D1:K1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10" width="10.88671875" customWidth="1"/>
  </cols>
  <sheetData>
    <row r="1" spans="1:11" x14ac:dyDescent="0.3">
      <c r="A1" s="2" t="s">
        <v>83</v>
      </c>
      <c r="D1" s="17" t="s">
        <v>110</v>
      </c>
      <c r="E1" s="17"/>
      <c r="F1" s="17"/>
      <c r="G1" s="17" t="s">
        <v>111</v>
      </c>
      <c r="H1" s="17"/>
      <c r="I1" s="17"/>
      <c r="J1" s="13" t="s">
        <v>112</v>
      </c>
      <c r="K1" s="3"/>
    </row>
    <row r="2" spans="1:11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5"/>
      <c r="K2" s="5" t="s">
        <v>69</v>
      </c>
    </row>
    <row r="3" spans="1:11" ht="18" x14ac:dyDescent="0.35">
      <c r="A3" s="3">
        <v>2</v>
      </c>
      <c r="B3" s="1" t="s">
        <v>30</v>
      </c>
      <c r="C3" s="1" t="s">
        <v>31</v>
      </c>
      <c r="D3" s="3">
        <v>24.88</v>
      </c>
      <c r="E3" s="3"/>
      <c r="F3" s="3">
        <f>E3+D3</f>
        <v>24.88</v>
      </c>
      <c r="G3" s="3">
        <v>25.03</v>
      </c>
      <c r="H3" s="3"/>
      <c r="I3" s="3">
        <f>G3+H3</f>
        <v>25.03</v>
      </c>
      <c r="J3" s="3">
        <v>24.88</v>
      </c>
      <c r="K3" s="3">
        <v>1</v>
      </c>
    </row>
    <row r="4" spans="1:11" ht="18" x14ac:dyDescent="0.35">
      <c r="A4" s="3">
        <v>1</v>
      </c>
      <c r="B4" s="1" t="s">
        <v>4</v>
      </c>
      <c r="C4" s="1" t="s">
        <v>5</v>
      </c>
      <c r="D4" s="3">
        <v>30.66</v>
      </c>
      <c r="E4" s="3"/>
      <c r="F4" s="3">
        <f>E4+D4</f>
        <v>30.66</v>
      </c>
      <c r="G4" s="3">
        <v>37.450000000000003</v>
      </c>
      <c r="H4" s="3"/>
      <c r="I4" s="3">
        <f>G4+H4</f>
        <v>37.450000000000003</v>
      </c>
      <c r="J4" s="3">
        <v>30.66</v>
      </c>
      <c r="K4" s="3">
        <v>2</v>
      </c>
    </row>
    <row r="5" spans="1:11" ht="18" x14ac:dyDescent="0.35">
      <c r="A5" s="3">
        <v>3</v>
      </c>
      <c r="B5" s="1" t="s">
        <v>32</v>
      </c>
      <c r="C5" s="1" t="s">
        <v>3</v>
      </c>
      <c r="D5" s="3">
        <v>37.65</v>
      </c>
      <c r="E5" s="3">
        <v>0.5</v>
      </c>
      <c r="F5" s="3">
        <f>E5+D5</f>
        <v>38.15</v>
      </c>
      <c r="G5" s="3">
        <v>38.78</v>
      </c>
      <c r="H5" s="3">
        <v>0.5</v>
      </c>
      <c r="I5" s="3">
        <f>G5+H5</f>
        <v>39.28</v>
      </c>
      <c r="J5" s="3">
        <v>38.15</v>
      </c>
      <c r="K5" s="3">
        <v>3</v>
      </c>
    </row>
    <row r="6" spans="1:11" ht="18" x14ac:dyDescent="0.35">
      <c r="A6" s="3">
        <v>4</v>
      </c>
      <c r="B6" s="4"/>
      <c r="C6" s="4"/>
      <c r="D6" s="3"/>
      <c r="E6" s="3"/>
      <c r="F6" s="3"/>
      <c r="G6" s="3"/>
      <c r="H6" s="3"/>
      <c r="I6" s="3"/>
      <c r="J6" s="3"/>
      <c r="K6" s="3"/>
    </row>
    <row r="7" spans="1:11" x14ac:dyDescent="0.3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3">
        <v>8</v>
      </c>
      <c r="B10" s="3"/>
      <c r="C10" s="3"/>
      <c r="D10" s="8"/>
      <c r="E10" s="8"/>
      <c r="F10" s="8"/>
      <c r="G10" s="8"/>
      <c r="H10" s="8"/>
      <c r="I10" s="8"/>
      <c r="J10" s="8"/>
      <c r="K10" s="3"/>
    </row>
    <row r="11" spans="1:11" x14ac:dyDescent="0.3">
      <c r="A11" s="3">
        <v>9</v>
      </c>
      <c r="B11" s="3"/>
      <c r="C11" s="3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2" t="s">
        <v>84</v>
      </c>
      <c r="D14" s="17" t="s">
        <v>110</v>
      </c>
      <c r="E14" s="17"/>
      <c r="F14" s="17"/>
      <c r="G14" s="17" t="s">
        <v>111</v>
      </c>
      <c r="H14" s="17"/>
      <c r="I14" s="17"/>
      <c r="J14" s="13" t="s">
        <v>112</v>
      </c>
      <c r="K14" s="3"/>
    </row>
    <row r="15" spans="1:11" x14ac:dyDescent="0.3">
      <c r="A15" s="5" t="s">
        <v>64</v>
      </c>
      <c r="B15" s="5" t="s">
        <v>62</v>
      </c>
      <c r="C15" s="5" t="s">
        <v>63</v>
      </c>
      <c r="D15" s="5" t="s">
        <v>65</v>
      </c>
      <c r="E15" s="5" t="s">
        <v>66</v>
      </c>
      <c r="F15" s="5" t="s">
        <v>68</v>
      </c>
      <c r="G15" s="5" t="s">
        <v>65</v>
      </c>
      <c r="H15" s="5" t="s">
        <v>66</v>
      </c>
      <c r="I15" s="5" t="s">
        <v>68</v>
      </c>
      <c r="J15" s="5"/>
      <c r="K15" s="5" t="s">
        <v>69</v>
      </c>
    </row>
    <row r="16" spans="1:11" ht="18" x14ac:dyDescent="0.35">
      <c r="A16" s="3">
        <v>2</v>
      </c>
      <c r="B16" s="1" t="s">
        <v>59</v>
      </c>
      <c r="C16" s="1" t="s">
        <v>60</v>
      </c>
      <c r="D16" s="3">
        <v>26.05</v>
      </c>
      <c r="E16" s="3"/>
      <c r="F16" s="3">
        <v>26.05</v>
      </c>
      <c r="G16" s="16">
        <v>26</v>
      </c>
      <c r="H16" s="3"/>
      <c r="I16" s="16">
        <v>26</v>
      </c>
      <c r="J16" s="16">
        <v>26</v>
      </c>
      <c r="K16" s="3">
        <v>1</v>
      </c>
    </row>
    <row r="17" spans="1:11" ht="18" x14ac:dyDescent="0.35">
      <c r="A17" s="3">
        <v>1</v>
      </c>
      <c r="B17" s="1" t="s">
        <v>45</v>
      </c>
      <c r="C17" s="1" t="s">
        <v>46</v>
      </c>
      <c r="D17" s="3">
        <v>32.47</v>
      </c>
      <c r="E17" s="3"/>
      <c r="F17" s="3">
        <v>32.47</v>
      </c>
      <c r="G17" s="3">
        <v>31.13</v>
      </c>
      <c r="H17" s="3"/>
      <c r="I17" s="3">
        <v>31.13</v>
      </c>
      <c r="J17" s="3">
        <v>31.13</v>
      </c>
      <c r="K17" s="3">
        <v>2</v>
      </c>
    </row>
    <row r="18" spans="1:11" ht="18" x14ac:dyDescent="0.35">
      <c r="A18" s="3">
        <v>3</v>
      </c>
      <c r="B18" s="1"/>
      <c r="C18" s="1"/>
      <c r="D18" s="3"/>
      <c r="E18" s="3"/>
      <c r="F18" s="3"/>
      <c r="G18" s="3"/>
      <c r="H18" s="3"/>
      <c r="I18" s="3"/>
      <c r="J18" s="3"/>
      <c r="K18" s="3"/>
    </row>
    <row r="19" spans="1:11" ht="18" x14ac:dyDescent="0.35">
      <c r="A19" s="3">
        <v>4</v>
      </c>
      <c r="B19" s="1"/>
      <c r="C19" s="1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>
        <v>8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>
        <v>9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">
      <c r="D26" s="7"/>
      <c r="E26" s="7"/>
      <c r="F26" s="7"/>
      <c r="G26" s="7"/>
      <c r="H26" s="7"/>
      <c r="I26" s="7"/>
      <c r="J26" s="7"/>
      <c r="K26" s="7"/>
    </row>
    <row r="27" spans="1:11" x14ac:dyDescent="0.3">
      <c r="D27" s="7"/>
      <c r="E27" s="7"/>
      <c r="F27" s="7"/>
      <c r="G27" s="7"/>
      <c r="H27" s="7"/>
      <c r="I27" s="7"/>
      <c r="J27" s="7"/>
      <c r="K27" s="7"/>
    </row>
    <row r="28" spans="1:11" x14ac:dyDescent="0.3">
      <c r="D28" s="7"/>
      <c r="E28" s="7"/>
      <c r="F28" s="7"/>
      <c r="G28" s="7"/>
      <c r="H28" s="7"/>
      <c r="I28" s="7"/>
      <c r="J28" s="7"/>
      <c r="K28" s="7"/>
    </row>
    <row r="29" spans="1:11" x14ac:dyDescent="0.3">
      <c r="D29" s="7"/>
      <c r="E29" s="7"/>
      <c r="F29" s="7"/>
      <c r="G29" s="7"/>
      <c r="H29" s="7"/>
      <c r="I29" s="7"/>
      <c r="J29" s="7"/>
      <c r="K29" s="7"/>
    </row>
    <row r="30" spans="1:11" x14ac:dyDescent="0.3">
      <c r="D30" s="7"/>
      <c r="E30" s="7"/>
      <c r="F30" s="7"/>
      <c r="G30" s="7"/>
      <c r="H30" s="7"/>
      <c r="I30" s="7"/>
      <c r="J30" s="7"/>
      <c r="K30" s="7"/>
    </row>
    <row r="31" spans="1:11" x14ac:dyDescent="0.3">
      <c r="D31" s="7"/>
      <c r="E31" s="7"/>
      <c r="F31" s="7"/>
      <c r="G31" s="7"/>
      <c r="H31" s="7"/>
      <c r="I31" s="7"/>
      <c r="J31" s="7"/>
      <c r="K31" s="7"/>
    </row>
  </sheetData>
  <sortState ref="A16:K17">
    <sortCondition ref="K16:K17"/>
  </sortState>
  <mergeCells count="4">
    <mergeCell ref="D1:F1"/>
    <mergeCell ref="G1:I1"/>
    <mergeCell ref="D14:F14"/>
    <mergeCell ref="G14:I14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23" sqref="D23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10" width="10.88671875" customWidth="1"/>
  </cols>
  <sheetData>
    <row r="1" spans="1:11" x14ac:dyDescent="0.3">
      <c r="A1" s="2" t="s">
        <v>85</v>
      </c>
      <c r="D1" s="17" t="s">
        <v>110</v>
      </c>
      <c r="E1" s="17"/>
      <c r="F1" s="17"/>
      <c r="G1" s="17" t="s">
        <v>111</v>
      </c>
      <c r="H1" s="17"/>
      <c r="I1" s="17"/>
      <c r="J1" s="13" t="s">
        <v>112</v>
      </c>
    </row>
    <row r="2" spans="1:11" x14ac:dyDescent="0.3">
      <c r="A2" s="5" t="s">
        <v>64</v>
      </c>
      <c r="B2" s="5" t="s">
        <v>62</v>
      </c>
      <c r="C2" s="5" t="s">
        <v>63</v>
      </c>
      <c r="D2" s="5" t="s">
        <v>65</v>
      </c>
      <c r="E2" s="5" t="s">
        <v>66</v>
      </c>
      <c r="F2" s="5" t="s">
        <v>68</v>
      </c>
      <c r="G2" s="5" t="s">
        <v>65</v>
      </c>
      <c r="H2" s="5" t="s">
        <v>66</v>
      </c>
      <c r="I2" s="5" t="s">
        <v>68</v>
      </c>
      <c r="J2" s="5"/>
      <c r="K2" s="5" t="s">
        <v>69</v>
      </c>
    </row>
    <row r="3" spans="1:11" ht="18" x14ac:dyDescent="0.35">
      <c r="A3" s="3">
        <v>1</v>
      </c>
      <c r="B3" s="1" t="s">
        <v>36</v>
      </c>
      <c r="C3" s="1" t="s">
        <v>37</v>
      </c>
      <c r="D3" s="3">
        <v>25.03</v>
      </c>
      <c r="E3" s="3">
        <v>0.5</v>
      </c>
      <c r="F3" s="3">
        <f>E3+D3</f>
        <v>25.53</v>
      </c>
      <c r="G3" s="3">
        <v>24.81</v>
      </c>
      <c r="H3" s="3">
        <v>0.5</v>
      </c>
      <c r="I3" s="3">
        <f>G3+H3</f>
        <v>25.31</v>
      </c>
      <c r="J3" s="3">
        <v>25.31</v>
      </c>
      <c r="K3" s="3">
        <v>1</v>
      </c>
    </row>
    <row r="4" spans="1:11" ht="18" x14ac:dyDescent="0.35">
      <c r="A4" s="3">
        <v>2</v>
      </c>
      <c r="B4" s="1" t="s">
        <v>42</v>
      </c>
      <c r="C4" s="1" t="s">
        <v>41</v>
      </c>
      <c r="D4" s="3">
        <v>29.22</v>
      </c>
      <c r="E4" s="3"/>
      <c r="F4" s="3">
        <v>29.22</v>
      </c>
      <c r="G4" s="3">
        <v>38.909999999999997</v>
      </c>
      <c r="H4" s="3"/>
      <c r="I4" s="3"/>
      <c r="J4" s="3">
        <v>29.22</v>
      </c>
      <c r="K4" s="3">
        <v>2</v>
      </c>
    </row>
    <row r="5" spans="1:11" ht="18" x14ac:dyDescent="0.35">
      <c r="A5" s="3">
        <v>3</v>
      </c>
      <c r="B5" s="1"/>
      <c r="C5" s="1"/>
      <c r="D5" s="3"/>
      <c r="E5" s="3"/>
      <c r="F5" s="3"/>
      <c r="G5" s="3"/>
      <c r="H5" s="3"/>
      <c r="I5" s="3"/>
      <c r="J5" s="3"/>
      <c r="K5" s="3"/>
    </row>
    <row r="6" spans="1:11" ht="18" x14ac:dyDescent="0.35">
      <c r="A6" s="3">
        <v>4</v>
      </c>
      <c r="B6" s="4"/>
      <c r="C6" s="4"/>
      <c r="D6" s="3"/>
      <c r="E6" s="3"/>
      <c r="F6" s="3"/>
      <c r="G6" s="3"/>
      <c r="H6" s="3"/>
      <c r="I6" s="3"/>
      <c r="J6" s="3"/>
      <c r="K6" s="3"/>
    </row>
    <row r="7" spans="1:11" x14ac:dyDescent="0.3">
      <c r="A7" s="3">
        <v>5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3">
      <c r="A8" s="3">
        <v>6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3">
      <c r="A9" s="3">
        <v>7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3">
      <c r="A10" s="3">
        <v>8</v>
      </c>
      <c r="B10" s="3"/>
      <c r="C10" s="3"/>
      <c r="D10" s="8"/>
      <c r="E10" s="8"/>
      <c r="F10" s="8"/>
      <c r="G10" s="8"/>
      <c r="H10" s="8"/>
      <c r="I10" s="8"/>
      <c r="J10" s="8"/>
      <c r="K10" s="3"/>
    </row>
    <row r="11" spans="1:11" x14ac:dyDescent="0.3">
      <c r="A11" s="3">
        <v>9</v>
      </c>
      <c r="B11" s="3"/>
      <c r="C11" s="3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">
      <c r="D13" s="7"/>
      <c r="E13" s="7"/>
      <c r="F13" s="7"/>
      <c r="G13" s="7"/>
      <c r="H13" s="7"/>
      <c r="I13" s="7"/>
      <c r="J13" s="7"/>
      <c r="K13" s="7"/>
    </row>
    <row r="14" spans="1:11" x14ac:dyDescent="0.3">
      <c r="A14" s="2" t="s">
        <v>86</v>
      </c>
      <c r="D14" s="17" t="s">
        <v>110</v>
      </c>
      <c r="E14" s="17"/>
      <c r="F14" s="17"/>
      <c r="G14" s="17" t="s">
        <v>111</v>
      </c>
      <c r="H14" s="17"/>
      <c r="I14" s="17"/>
      <c r="J14" s="13" t="s">
        <v>112</v>
      </c>
    </row>
    <row r="15" spans="1:11" x14ac:dyDescent="0.3">
      <c r="A15" s="5" t="s">
        <v>64</v>
      </c>
      <c r="B15" s="5" t="s">
        <v>62</v>
      </c>
      <c r="C15" s="5" t="s">
        <v>63</v>
      </c>
      <c r="D15" s="5" t="s">
        <v>65</v>
      </c>
      <c r="E15" s="5" t="s">
        <v>66</v>
      </c>
      <c r="F15" s="5" t="s">
        <v>68</v>
      </c>
      <c r="G15" s="5" t="s">
        <v>65</v>
      </c>
      <c r="H15" s="5" t="s">
        <v>66</v>
      </c>
      <c r="I15" s="5" t="s">
        <v>68</v>
      </c>
      <c r="J15" s="5"/>
      <c r="K15" s="5" t="s">
        <v>69</v>
      </c>
    </row>
    <row r="16" spans="1:11" ht="18" x14ac:dyDescent="0.35">
      <c r="A16" s="3">
        <v>1</v>
      </c>
      <c r="B16" s="1" t="s">
        <v>100</v>
      </c>
      <c r="C16" s="1" t="s">
        <v>48</v>
      </c>
      <c r="D16" s="3">
        <v>24.77</v>
      </c>
      <c r="E16" s="3"/>
      <c r="F16" s="3">
        <v>24.77</v>
      </c>
      <c r="G16" s="3">
        <v>24.86</v>
      </c>
      <c r="H16" s="3"/>
      <c r="I16" s="3">
        <v>24.86</v>
      </c>
      <c r="J16" s="3"/>
      <c r="K16" s="3">
        <v>1</v>
      </c>
    </row>
    <row r="17" spans="1:11" ht="18" x14ac:dyDescent="0.35">
      <c r="A17" s="3">
        <v>2</v>
      </c>
      <c r="B17" s="1"/>
      <c r="C17" s="1"/>
      <c r="D17" s="3"/>
      <c r="E17" s="3"/>
      <c r="F17" s="3"/>
      <c r="G17" s="3"/>
      <c r="H17" s="3"/>
      <c r="I17" s="3"/>
      <c r="J17" s="3"/>
      <c r="K17" s="3"/>
    </row>
    <row r="18" spans="1:11" ht="18" x14ac:dyDescent="0.35">
      <c r="A18" s="3">
        <v>3</v>
      </c>
      <c r="B18" s="1"/>
      <c r="C18" s="1"/>
      <c r="D18" s="3"/>
      <c r="E18" s="3"/>
      <c r="F18" s="3"/>
      <c r="G18" s="3"/>
      <c r="H18" s="3"/>
      <c r="I18" s="3"/>
      <c r="J18" s="3"/>
      <c r="K18" s="3"/>
    </row>
    <row r="19" spans="1:11" ht="18" x14ac:dyDescent="0.35">
      <c r="A19" s="3">
        <v>4</v>
      </c>
      <c r="B19" s="1"/>
      <c r="C19" s="1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>
        <v>5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>
        <v>7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>
        <v>8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3">
      <c r="A24" s="3">
        <v>9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>
        <v>10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3">
      <c r="D26" s="7"/>
      <c r="E26" s="7"/>
      <c r="F26" s="7"/>
      <c r="G26" s="7"/>
      <c r="H26" s="7"/>
      <c r="I26" s="7"/>
      <c r="J26" s="7"/>
      <c r="K26" s="7"/>
    </row>
    <row r="27" spans="1:11" x14ac:dyDescent="0.3">
      <c r="D27" s="7"/>
      <c r="E27" s="7"/>
      <c r="F27" s="7"/>
      <c r="G27" s="7"/>
      <c r="H27" s="7"/>
      <c r="I27" s="7"/>
      <c r="J27" s="7"/>
      <c r="K27" s="7"/>
    </row>
    <row r="28" spans="1:11" x14ac:dyDescent="0.3">
      <c r="D28" s="7"/>
      <c r="E28" s="7"/>
      <c r="F28" s="7"/>
      <c r="G28" s="7"/>
      <c r="H28" s="7"/>
      <c r="I28" s="7"/>
      <c r="J28" s="7"/>
      <c r="K28" s="7"/>
    </row>
    <row r="29" spans="1:11" x14ac:dyDescent="0.3">
      <c r="D29" s="7"/>
      <c r="E29" s="7"/>
      <c r="F29" s="7"/>
      <c r="G29" s="7"/>
      <c r="H29" s="7"/>
      <c r="I29" s="7"/>
      <c r="J29" s="7"/>
      <c r="K29" s="7"/>
    </row>
    <row r="30" spans="1:11" x14ac:dyDescent="0.3">
      <c r="D30" s="7"/>
      <c r="E30" s="7"/>
      <c r="F30" s="7"/>
      <c r="G30" s="7"/>
      <c r="H30" s="7"/>
      <c r="I30" s="7"/>
      <c r="J30" s="7"/>
      <c r="K30" s="7"/>
    </row>
  </sheetData>
  <mergeCells count="4">
    <mergeCell ref="D1:F1"/>
    <mergeCell ref="G1:I1"/>
    <mergeCell ref="D14:F14"/>
    <mergeCell ref="G14:I14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C19" sqref="C19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71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72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11" sqref="A11"/>
    </sheetView>
  </sheetViews>
  <sheetFormatPr defaultRowHeight="14.4" x14ac:dyDescent="0.3"/>
  <cols>
    <col min="2" max="2" width="19.88671875" customWidth="1"/>
    <col min="3" max="3" width="17.5546875" customWidth="1"/>
    <col min="4" max="4" width="11.6640625" customWidth="1"/>
    <col min="5" max="5" width="12.109375" customWidth="1"/>
    <col min="6" max="6" width="10.88671875" customWidth="1"/>
  </cols>
  <sheetData>
    <row r="1" spans="1:7" x14ac:dyDescent="0.3">
      <c r="A1" t="s">
        <v>87</v>
      </c>
    </row>
    <row r="2" spans="1:7" x14ac:dyDescent="0.3">
      <c r="A2" s="2" t="s">
        <v>73</v>
      </c>
    </row>
    <row r="3" spans="1:7" x14ac:dyDescent="0.3">
      <c r="A3" s="5" t="s">
        <v>64</v>
      </c>
      <c r="B3" s="5" t="s">
        <v>62</v>
      </c>
      <c r="C3" s="5" t="s">
        <v>63</v>
      </c>
      <c r="D3" s="5" t="s">
        <v>65</v>
      </c>
      <c r="E3" s="5" t="s">
        <v>66</v>
      </c>
      <c r="F3" s="5" t="s">
        <v>68</v>
      </c>
      <c r="G3" s="5" t="s">
        <v>69</v>
      </c>
    </row>
    <row r="4" spans="1:7" x14ac:dyDescent="0.3">
      <c r="A4" s="3">
        <v>1</v>
      </c>
      <c r="B4" s="3"/>
      <c r="C4" s="3"/>
      <c r="D4" s="3"/>
      <c r="E4" s="3"/>
      <c r="F4" s="3"/>
      <c r="G4" s="3"/>
    </row>
    <row r="5" spans="1:7" x14ac:dyDescent="0.3">
      <c r="A5" s="3">
        <v>2</v>
      </c>
      <c r="B5" s="3"/>
      <c r="C5" s="3"/>
      <c r="D5" s="3"/>
      <c r="E5" s="3"/>
      <c r="F5" s="3"/>
      <c r="G5" s="3"/>
    </row>
    <row r="7" spans="1:7" x14ac:dyDescent="0.3">
      <c r="A7" s="3">
        <v>3</v>
      </c>
      <c r="B7" s="3"/>
      <c r="C7" s="3"/>
      <c r="D7" s="3"/>
      <c r="E7" s="3"/>
      <c r="F7" s="3"/>
      <c r="G7" s="3"/>
    </row>
    <row r="8" spans="1:7" x14ac:dyDescent="0.3">
      <c r="A8" s="3">
        <v>4</v>
      </c>
      <c r="B8" s="3"/>
      <c r="C8" s="3"/>
      <c r="D8" s="3"/>
      <c r="E8" s="3"/>
      <c r="F8" s="3"/>
      <c r="G8" s="3"/>
    </row>
    <row r="10" spans="1:7" x14ac:dyDescent="0.3">
      <c r="A10" s="3" t="s">
        <v>88</v>
      </c>
      <c r="B10" s="3"/>
      <c r="C10" s="3"/>
      <c r="D10" s="3"/>
      <c r="E10" s="3"/>
      <c r="F10" s="3"/>
      <c r="G10" s="3"/>
    </row>
    <row r="11" spans="1:7" x14ac:dyDescent="0.3">
      <c r="A11" s="3">
        <v>1</v>
      </c>
      <c r="B11" s="3"/>
      <c r="C11" s="3"/>
      <c r="D11" s="3"/>
      <c r="E11" s="3"/>
      <c r="F11" s="3"/>
      <c r="G11" s="3"/>
    </row>
    <row r="12" spans="1:7" x14ac:dyDescent="0.3">
      <c r="A12" s="3">
        <v>2</v>
      </c>
      <c r="B12" s="3"/>
      <c r="C12" s="3"/>
      <c r="D12" s="3"/>
      <c r="E12" s="3"/>
      <c r="F12" s="3"/>
      <c r="G12" s="3"/>
    </row>
    <row r="14" spans="1:7" x14ac:dyDescent="0.3">
      <c r="A14" s="3" t="s">
        <v>89</v>
      </c>
      <c r="B14" s="3"/>
      <c r="C14" s="3"/>
      <c r="D14" s="3"/>
      <c r="E14" s="3"/>
      <c r="F14" s="3"/>
      <c r="G14" s="3"/>
    </row>
    <row r="15" spans="1:7" x14ac:dyDescent="0.3">
      <c r="A15" s="3">
        <v>1</v>
      </c>
      <c r="B15" s="3"/>
      <c r="C15" s="3"/>
      <c r="D15" s="3"/>
      <c r="E15" s="3"/>
      <c r="F15" s="3"/>
      <c r="G15" s="3"/>
    </row>
    <row r="16" spans="1:7" x14ac:dyDescent="0.3">
      <c r="A16" s="3">
        <v>2</v>
      </c>
      <c r="B16" s="3"/>
      <c r="C16" s="3"/>
      <c r="D16" s="3"/>
      <c r="E16" s="3"/>
      <c r="F16" s="3"/>
      <c r="G16" s="3"/>
    </row>
    <row r="18" spans="1:7" x14ac:dyDescent="0.3">
      <c r="A18" t="s">
        <v>87</v>
      </c>
    </row>
    <row r="19" spans="1:7" x14ac:dyDescent="0.3">
      <c r="A19" s="2" t="s">
        <v>74</v>
      </c>
    </row>
    <row r="20" spans="1:7" x14ac:dyDescent="0.3">
      <c r="A20" s="5" t="s">
        <v>64</v>
      </c>
      <c r="B20" s="5" t="s">
        <v>62</v>
      </c>
      <c r="C20" s="5" t="s">
        <v>63</v>
      </c>
      <c r="D20" s="5" t="s">
        <v>65</v>
      </c>
      <c r="E20" s="5" t="s">
        <v>66</v>
      </c>
      <c r="F20" s="5" t="s">
        <v>68</v>
      </c>
      <c r="G20" s="5" t="s">
        <v>69</v>
      </c>
    </row>
    <row r="21" spans="1:7" x14ac:dyDescent="0.3">
      <c r="A21" s="3">
        <v>1</v>
      </c>
      <c r="B21" s="3"/>
      <c r="C21" s="3"/>
      <c r="D21" s="3"/>
      <c r="E21" s="3"/>
      <c r="F21" s="3"/>
      <c r="G21" s="3"/>
    </row>
    <row r="22" spans="1:7" x14ac:dyDescent="0.3">
      <c r="A22" s="3">
        <v>2</v>
      </c>
      <c r="B22" s="3"/>
      <c r="C22" s="3"/>
      <c r="D22" s="3"/>
      <c r="E22" s="3"/>
      <c r="F22" s="3"/>
      <c r="G22" s="3"/>
    </row>
    <row r="24" spans="1:7" x14ac:dyDescent="0.3">
      <c r="A24" s="3">
        <v>3</v>
      </c>
      <c r="B24" s="3"/>
      <c r="C24" s="3"/>
      <c r="D24" s="3"/>
      <c r="E24" s="3"/>
      <c r="F24" s="3"/>
      <c r="G24" s="3"/>
    </row>
    <row r="25" spans="1:7" x14ac:dyDescent="0.3">
      <c r="A25" s="3">
        <v>4</v>
      </c>
      <c r="B25" s="3"/>
      <c r="C25" s="3"/>
      <c r="D25" s="3"/>
      <c r="E25" s="3"/>
      <c r="F25" s="3"/>
      <c r="G25" s="3"/>
    </row>
    <row r="27" spans="1:7" x14ac:dyDescent="0.3">
      <c r="A27" s="3" t="s">
        <v>88</v>
      </c>
      <c r="B27" s="3"/>
      <c r="C27" s="3"/>
      <c r="D27" s="3"/>
      <c r="E27" s="3"/>
      <c r="F27" s="3"/>
      <c r="G27" s="3"/>
    </row>
    <row r="28" spans="1:7" x14ac:dyDescent="0.3">
      <c r="A28" s="3">
        <v>1</v>
      </c>
      <c r="B28" s="3"/>
      <c r="C28" s="3"/>
      <c r="D28" s="3"/>
      <c r="E28" s="3"/>
      <c r="F28" s="3"/>
      <c r="G28" s="3"/>
    </row>
    <row r="29" spans="1:7" x14ac:dyDescent="0.3">
      <c r="A29" s="3">
        <v>2</v>
      </c>
      <c r="B29" s="3"/>
      <c r="C29" s="3"/>
      <c r="D29" s="3"/>
      <c r="E29" s="3"/>
      <c r="F29" s="3"/>
      <c r="G29" s="3"/>
    </row>
    <row r="31" spans="1:7" x14ac:dyDescent="0.3">
      <c r="A31" s="3" t="s">
        <v>89</v>
      </c>
      <c r="B31" s="3"/>
      <c r="C31" s="3"/>
      <c r="D31" s="3"/>
      <c r="E31" s="3"/>
      <c r="F31" s="3"/>
      <c r="G31" s="3"/>
    </row>
    <row r="32" spans="1:7" x14ac:dyDescent="0.3">
      <c r="A32" s="3">
        <v>1</v>
      </c>
      <c r="B32" s="3"/>
      <c r="C32" s="3"/>
      <c r="D32" s="3"/>
      <c r="E32" s="3"/>
      <c r="F32" s="3"/>
      <c r="G32" s="3"/>
    </row>
    <row r="33" spans="1:7" x14ac:dyDescent="0.3">
      <c r="A33" s="3">
        <v>2</v>
      </c>
      <c r="B33" s="3"/>
      <c r="C33" s="3"/>
      <c r="D33" s="3"/>
      <c r="E33" s="3"/>
      <c r="F33" s="3"/>
      <c r="G33" s="3"/>
    </row>
  </sheetData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2017</vt:lpstr>
      <vt:lpstr>2016</vt:lpstr>
      <vt:lpstr>2015</vt:lpstr>
      <vt:lpstr>2014</vt:lpstr>
      <vt:lpstr>2013</vt:lpstr>
      <vt:lpstr>2012</vt:lpstr>
      <vt:lpstr>2010 и ст</vt:lpstr>
      <vt:lpstr>Фин 2019</vt:lpstr>
      <vt:lpstr>Фин 2018</vt:lpstr>
      <vt:lpstr>Фин 2017</vt:lpstr>
      <vt:lpstr>Фин 2016</vt:lpstr>
      <vt:lpstr>Фин 2015</vt:lpstr>
      <vt:lpstr>Фин 2014</vt:lpstr>
      <vt:lpstr>Фин 2013</vt:lpstr>
      <vt:lpstr>Фин 2012</vt:lpstr>
      <vt:lpstr>Фин 2011</vt:lpstr>
      <vt:lpstr>Фин 2010 и 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Пользователь Windows</cp:lastModifiedBy>
  <cp:lastPrinted>2022-05-28T19:00:08Z</cp:lastPrinted>
  <dcterms:created xsi:type="dcterms:W3CDTF">2022-05-27T21:13:42Z</dcterms:created>
  <dcterms:modified xsi:type="dcterms:W3CDTF">2022-05-29T21:15:48Z</dcterms:modified>
</cp:coreProperties>
</file>